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515" yWindow="0" windowWidth="9930" windowHeight="8085" tabRatio="609" activeTab="3"/>
  </bookViews>
  <sheets>
    <sheet name="младшая группа" sheetId="10" r:id="rId1"/>
    <sheet name="средняя группа" sheetId="11" r:id="rId2"/>
    <sheet name="старшая группа" sheetId="12" r:id="rId3"/>
    <sheet name="Свод методиста ДО" sheetId="16" r:id="rId4"/>
  </sheets>
  <definedNames>
    <definedName name="_xlnm.Print_Area" localSheetId="0">'младшая группа'!$A$1:$AH$12</definedName>
    <definedName name="_xlnm.Print_Area" localSheetId="1">'средняя группа'!$A$1:$AK$12</definedName>
    <definedName name="_xlnm.Print_Area" localSheetId="2">'старшая группа'!$A$1:$AH$11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/>
  <c r="E10" i="12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E10" i="11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E10" i="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D10"/>
  <c r="C22" i="16"/>
  <c r="W21" l="1"/>
  <c r="X21" s="1"/>
  <c r="U21"/>
  <c r="V21" s="1"/>
  <c r="S21"/>
  <c r="T21" s="1"/>
  <c r="W20"/>
  <c r="X20" s="1"/>
  <c r="U20"/>
  <c r="V20" s="1"/>
  <c r="S20"/>
  <c r="T20" s="1"/>
  <c r="W19"/>
  <c r="X19" s="1"/>
  <c r="U19"/>
  <c r="V19" s="1"/>
  <c r="S19"/>
  <c r="T19" s="1"/>
  <c r="D10" i="12" l="1"/>
  <c r="D11" s="1"/>
  <c r="D10" i="11"/>
  <c r="D11" s="1"/>
  <c r="D11" i="10"/>
  <c r="R22" i="16"/>
  <c r="Q22"/>
  <c r="P22"/>
  <c r="O22"/>
  <c r="N22"/>
  <c r="M22"/>
  <c r="L22"/>
  <c r="K22"/>
  <c r="J22"/>
  <c r="I22"/>
  <c r="H22"/>
  <c r="G22"/>
  <c r="F22"/>
  <c r="E22"/>
  <c r="D22"/>
  <c r="W22" l="1"/>
  <c r="X22" s="1"/>
  <c r="S22"/>
  <c r="T22" s="1"/>
  <c r="U22"/>
  <c r="V22" s="1"/>
  <c r="J23"/>
  <c r="N23"/>
  <c r="F23"/>
  <c r="R23"/>
  <c r="C23"/>
  <c r="E23"/>
  <c r="G23"/>
  <c r="K23"/>
  <c r="O23"/>
  <c r="D23"/>
  <c r="H23"/>
  <c r="L23"/>
  <c r="P23"/>
  <c r="I23"/>
  <c r="M23"/>
  <c r="Q23"/>
  <c r="AH11" i="10"/>
  <c r="AG11"/>
  <c r="AF11"/>
  <c r="AC11"/>
  <c r="AD11"/>
  <c r="AE11"/>
  <c r="Z11"/>
  <c r="AA11"/>
  <c r="AB11"/>
  <c r="W11"/>
  <c r="X11"/>
  <c r="Y11"/>
  <c r="T11"/>
  <c r="U11"/>
  <c r="V11"/>
  <c r="Q11"/>
  <c r="R11"/>
  <c r="S11"/>
  <c r="N11"/>
  <c r="O11"/>
  <c r="P11"/>
  <c r="M11"/>
  <c r="J11"/>
  <c r="K11"/>
  <c r="I11"/>
  <c r="H11"/>
  <c r="L11"/>
  <c r="E11"/>
  <c r="F11"/>
  <c r="G11"/>
  <c r="AK11" i="12" l="1"/>
  <c r="AJ11"/>
  <c r="AI11"/>
  <c r="AF11"/>
  <c r="AG11"/>
  <c r="AH11"/>
  <c r="AC11"/>
  <c r="AD11"/>
  <c r="AE11"/>
  <c r="Z11"/>
  <c r="AA11"/>
  <c r="AB11"/>
  <c r="W11"/>
  <c r="X11"/>
  <c r="Y11"/>
  <c r="T11"/>
  <c r="U11"/>
  <c r="V11"/>
  <c r="S11"/>
  <c r="Q11"/>
  <c r="R11"/>
  <c r="N11"/>
  <c r="O11"/>
  <c r="P11"/>
  <c r="K11"/>
  <c r="L11"/>
  <c r="M11"/>
  <c r="H11"/>
  <c r="I11"/>
  <c r="J11"/>
  <c r="E11"/>
  <c r="F11"/>
  <c r="G11"/>
  <c r="AK11" i="11"/>
  <c r="AJ11"/>
  <c r="AI11"/>
  <c r="AF11"/>
  <c r="AG11"/>
  <c r="AH11"/>
  <c r="AC11"/>
  <c r="AD11"/>
  <c r="AE11"/>
  <c r="Z11"/>
  <c r="AA11"/>
  <c r="AB11"/>
  <c r="W11"/>
  <c r="X11"/>
  <c r="Y11"/>
  <c r="T11"/>
  <c r="U11"/>
  <c r="V11"/>
  <c r="Q11"/>
  <c r="R11"/>
  <c r="S11"/>
  <c r="M11"/>
  <c r="J11"/>
  <c r="I11"/>
  <c r="F11"/>
  <c r="G11"/>
  <c r="K11"/>
  <c r="E11"/>
  <c r="H11"/>
  <c r="L11"/>
  <c r="N11"/>
  <c r="O11"/>
  <c r="P11"/>
</calcChain>
</file>

<file path=xl/sharedStrings.xml><?xml version="1.0" encoding="utf-8"?>
<sst xmlns="http://schemas.openxmlformats.org/spreadsheetml/2006/main" count="217" uniqueCount="42">
  <si>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</si>
  <si>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</si>
  <si>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</si>
  <si>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</si>
  <si>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</si>
  <si>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</si>
  <si>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</si>
  <si>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</si>
  <si>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</si>
  <si>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</si>
  <si>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</si>
  <si>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</si>
  <si>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</si>
  <si>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</si>
  <si>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</si>
  <si>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</si>
  <si>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</si>
  <si>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Младшая группа</t>
  </si>
  <si>
    <t>Средняя группа</t>
  </si>
  <si>
    <t>Старшая группа</t>
  </si>
  <si>
    <t>Развитие речи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</si>
  <si>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</si>
  <si>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</si>
  <si>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</si>
  <si>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</si>
  <si>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</si>
  <si>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</si>
  <si>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</si>
  <si>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</si>
  <si>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ИТОГО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</si>
  <si>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</si>
  <si>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</si>
  <si>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</si>
  <si>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>Маслова Галина Анатольевна</t>
  </si>
  <si>
    <r>
      <t xml:space="preserve">Язык обучения </t>
    </r>
    <r>
      <rPr>
        <u/>
        <sz val="12"/>
        <color theme="1"/>
        <rFont val="Times New Roman"/>
        <family val="1"/>
        <charset val="204"/>
      </rPr>
      <t xml:space="preserve">        русский                                                                                                                </t>
    </r>
  </si>
  <si>
    <r>
      <t xml:space="preserve">Адрес  </t>
    </r>
    <r>
      <rPr>
        <u/>
        <sz val="12"/>
        <color theme="1"/>
        <rFont val="Times New Roman"/>
        <family val="1"/>
        <charset val="204"/>
      </rPr>
      <t xml:space="preserve">      Сандыктауский район, село Васильевка                                                                        </t>
    </r>
  </si>
  <si>
    <t xml:space="preserve">Алақай </t>
  </si>
  <si>
    <t>Алақай</t>
  </si>
  <si>
    <r>
      <t xml:space="preserve">Наименование ДО </t>
    </r>
    <r>
      <rPr>
        <u/>
        <sz val="12"/>
        <color theme="1"/>
        <rFont val="Times New Roman"/>
        <family val="1"/>
        <charset val="204"/>
      </rPr>
      <t xml:space="preserve">     Алақай                                                                                                  </t>
    </r>
  </si>
  <si>
    <r>
      <t xml:space="preserve">Наименование ДО </t>
    </r>
    <r>
      <rPr>
        <u/>
        <sz val="12"/>
        <color theme="1"/>
        <rFont val="Times New Roman"/>
        <family val="1"/>
        <charset val="204"/>
      </rPr>
      <t xml:space="preserve">     Алақай                                              </t>
    </r>
  </si>
  <si>
    <r>
      <t xml:space="preserve">Адрес  </t>
    </r>
    <r>
      <rPr>
        <u/>
        <sz val="12"/>
        <color theme="1"/>
        <rFont val="Times New Roman"/>
        <family val="1"/>
        <charset val="204"/>
      </rPr>
      <t xml:space="preserve">      Сандыктауский район, село Васильевка             </t>
    </r>
  </si>
  <si>
    <r>
      <t xml:space="preserve">Язык обучения </t>
    </r>
    <r>
      <rPr>
        <u/>
        <sz val="12"/>
        <color theme="1"/>
        <rFont val="Times New Roman"/>
        <family val="1"/>
        <charset val="204"/>
      </rPr>
      <t xml:space="preserve">        русский                                               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</si>
</sst>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1"/>
  <sheetViews>
    <sheetView zoomScale="70" zoomScaleNormal="70" workbookViewId="0">
      <selection activeCell="AC9" sqref="AC9"/>
    </sheetView>
  </sheetViews>
  <sheetFormatPr defaultRowHeight="15"/>
  <cols>
    <col min="2" max="2" width="18" customWidth="1"/>
    <col min="3" max="3" width="31.7109375" customWidth="1"/>
    <col min="4" max="4" width="11.42578125" customWidth="1"/>
    <col min="5" max="34" width="10" customWidth="1"/>
  </cols>
  <sheetData>
    <row r="1" spans="1:3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21" t="s">
        <v>23</v>
      </c>
      <c r="AG1" s="21"/>
      <c r="AH1" s="21"/>
    </row>
    <row r="2" spans="1:34" ht="15" customHeight="1">
      <c r="A2" s="1"/>
      <c r="B2" s="24" t="s">
        <v>30</v>
      </c>
      <c r="C2" s="24"/>
      <c r="D2" s="24"/>
      <c r="E2" s="24"/>
      <c r="F2" s="24"/>
      <c r="G2" s="24"/>
      <c r="H2" s="1"/>
      <c r="I2" s="1"/>
      <c r="J2" s="1"/>
      <c r="K2" s="23" t="s">
        <v>39</v>
      </c>
      <c r="L2" s="23"/>
      <c r="M2" s="23"/>
      <c r="N2" s="23"/>
      <c r="O2" s="23"/>
      <c r="P2" s="23"/>
      <c r="Q2" s="20"/>
      <c r="R2" s="20"/>
      <c r="S2" s="20"/>
      <c r="T2" s="20"/>
      <c r="U2" s="20"/>
      <c r="V2" s="20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1:34" ht="15.75">
      <c r="A3" s="1"/>
      <c r="B3" s="23" t="s">
        <v>2</v>
      </c>
      <c r="C3" s="23"/>
      <c r="D3" s="23"/>
      <c r="E3" s="23"/>
      <c r="F3" s="23"/>
      <c r="G3" s="23"/>
      <c r="H3" s="2"/>
      <c r="I3" s="2"/>
      <c r="J3" s="2"/>
      <c r="K3" s="23" t="s">
        <v>40</v>
      </c>
      <c r="L3" s="23"/>
      <c r="M3" s="23"/>
      <c r="N3" s="23"/>
      <c r="O3" s="23"/>
      <c r="P3" s="23"/>
      <c r="Q3" s="18"/>
      <c r="R3" s="18"/>
      <c r="S3" s="18"/>
      <c r="T3" s="18"/>
      <c r="U3" s="18"/>
      <c r="V3" s="18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>
      <c r="A4" s="1"/>
      <c r="B4" s="1"/>
      <c r="C4" s="1"/>
      <c r="D4" s="1"/>
      <c r="E4" s="1"/>
      <c r="F4" s="1"/>
      <c r="G4" s="1"/>
      <c r="H4" s="1"/>
      <c r="I4" s="1"/>
      <c r="J4" s="1"/>
      <c r="K4" s="23" t="s">
        <v>41</v>
      </c>
      <c r="L4" s="23"/>
      <c r="M4" s="23"/>
      <c r="N4" s="23"/>
      <c r="O4" s="23"/>
      <c r="P4" s="23"/>
      <c r="Q4" s="18"/>
      <c r="R4" s="18"/>
      <c r="S4" s="18"/>
      <c r="T4" s="18"/>
      <c r="U4" s="18"/>
      <c r="V4" s="18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30" customHeight="1">
      <c r="A6" s="31" t="s">
        <v>0</v>
      </c>
      <c r="B6" s="32" t="s">
        <v>3</v>
      </c>
      <c r="C6" s="32" t="s">
        <v>4</v>
      </c>
      <c r="D6" s="32" t="s">
        <v>13</v>
      </c>
      <c r="E6" s="33" t="s">
        <v>5</v>
      </c>
      <c r="F6" s="33"/>
      <c r="G6" s="33"/>
      <c r="H6" s="25" t="s">
        <v>10</v>
      </c>
      <c r="I6" s="26"/>
      <c r="J6" s="26"/>
      <c r="K6" s="26"/>
      <c r="L6" s="26"/>
      <c r="M6" s="27"/>
      <c r="N6" s="22" t="s">
        <v>11</v>
      </c>
      <c r="O6" s="22"/>
      <c r="P6" s="22"/>
      <c r="Q6" s="25" t="s">
        <v>12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  <c r="AF6" s="22" t="s">
        <v>9</v>
      </c>
      <c r="AG6" s="22"/>
      <c r="AH6" s="22"/>
    </row>
    <row r="7" spans="1:34" ht="30" customHeight="1">
      <c r="A7" s="31"/>
      <c r="B7" s="32"/>
      <c r="C7" s="32"/>
      <c r="D7" s="32"/>
      <c r="E7" s="34" t="s">
        <v>6</v>
      </c>
      <c r="F7" s="34" t="s">
        <v>7</v>
      </c>
      <c r="G7" s="34" t="s">
        <v>8</v>
      </c>
      <c r="H7" s="22" t="s">
        <v>20</v>
      </c>
      <c r="I7" s="22"/>
      <c r="J7" s="22"/>
      <c r="K7" s="22" t="s">
        <v>24</v>
      </c>
      <c r="L7" s="22"/>
      <c r="M7" s="22"/>
      <c r="N7" s="34" t="s">
        <v>6</v>
      </c>
      <c r="O7" s="34" t="s">
        <v>7</v>
      </c>
      <c r="P7" s="34" t="s">
        <v>8</v>
      </c>
      <c r="Q7" s="25" t="s">
        <v>25</v>
      </c>
      <c r="R7" s="26"/>
      <c r="S7" s="27"/>
      <c r="T7" s="25" t="s">
        <v>21</v>
      </c>
      <c r="U7" s="26"/>
      <c r="V7" s="27"/>
      <c r="W7" s="25" t="s">
        <v>26</v>
      </c>
      <c r="X7" s="26"/>
      <c r="Y7" s="27"/>
      <c r="Z7" s="25" t="s">
        <v>27</v>
      </c>
      <c r="AA7" s="26"/>
      <c r="AB7" s="27"/>
      <c r="AC7" s="25" t="s">
        <v>22</v>
      </c>
      <c r="AD7" s="26"/>
      <c r="AE7" s="27"/>
      <c r="AF7" s="34" t="s">
        <v>6</v>
      </c>
      <c r="AG7" s="34" t="s">
        <v>7</v>
      </c>
      <c r="AH7" s="34" t="s">
        <v>8</v>
      </c>
    </row>
    <row r="8" spans="1:34" ht="63">
      <c r="A8" s="31"/>
      <c r="B8" s="32"/>
      <c r="C8" s="32"/>
      <c r="D8" s="32"/>
      <c r="E8" s="36"/>
      <c r="F8" s="36"/>
      <c r="G8" s="36"/>
      <c r="H8" s="7" t="s">
        <v>6</v>
      </c>
      <c r="I8" s="7" t="s">
        <v>7</v>
      </c>
      <c r="J8" s="7" t="s">
        <v>8</v>
      </c>
      <c r="K8" s="7" t="s">
        <v>6</v>
      </c>
      <c r="L8" s="7" t="s">
        <v>7</v>
      </c>
      <c r="M8" s="7" t="s">
        <v>8</v>
      </c>
      <c r="N8" s="35"/>
      <c r="O8" s="35"/>
      <c r="P8" s="35"/>
      <c r="Q8" s="7" t="s">
        <v>6</v>
      </c>
      <c r="R8" s="7" t="s">
        <v>7</v>
      </c>
      <c r="S8" s="7" t="s">
        <v>8</v>
      </c>
      <c r="T8" s="7" t="s">
        <v>6</v>
      </c>
      <c r="U8" s="7" t="s">
        <v>7</v>
      </c>
      <c r="V8" s="7" t="s">
        <v>8</v>
      </c>
      <c r="W8" s="7" t="s">
        <v>6</v>
      </c>
      <c r="X8" s="7" t="s">
        <v>7</v>
      </c>
      <c r="Y8" s="7" t="s">
        <v>8</v>
      </c>
      <c r="Z8" s="7" t="s">
        <v>6</v>
      </c>
      <c r="AA8" s="7" t="s">
        <v>7</v>
      </c>
      <c r="AB8" s="7" t="s">
        <v>8</v>
      </c>
      <c r="AC8" s="7" t="s">
        <v>6</v>
      </c>
      <c r="AD8" s="7" t="s">
        <v>7</v>
      </c>
      <c r="AE8" s="7" t="s">
        <v>8</v>
      </c>
      <c r="AF8" s="35"/>
      <c r="AG8" s="35"/>
      <c r="AH8" s="35"/>
    </row>
    <row r="9" spans="1:34" ht="15.75">
      <c r="A9" s="11">
        <v>1</v>
      </c>
      <c r="B9" s="3" t="s">
        <v>37</v>
      </c>
      <c r="C9" s="3" t="s">
        <v>33</v>
      </c>
      <c r="D9" s="17">
        <v>2</v>
      </c>
      <c r="E9" s="17">
        <v>2</v>
      </c>
      <c r="F9" s="17">
        <v>0</v>
      </c>
      <c r="G9" s="17">
        <v>0</v>
      </c>
      <c r="H9" s="17">
        <v>1</v>
      </c>
      <c r="I9" s="17">
        <v>1</v>
      </c>
      <c r="J9" s="17">
        <v>0</v>
      </c>
      <c r="K9" s="17">
        <v>1</v>
      </c>
      <c r="L9" s="17">
        <v>1</v>
      </c>
      <c r="M9" s="17">
        <v>0</v>
      </c>
      <c r="N9" s="17">
        <v>1</v>
      </c>
      <c r="O9" s="17">
        <v>1</v>
      </c>
      <c r="P9" s="17">
        <v>0</v>
      </c>
      <c r="Q9" s="17">
        <v>1</v>
      </c>
      <c r="R9" s="17">
        <v>1</v>
      </c>
      <c r="S9" s="17">
        <v>0</v>
      </c>
      <c r="T9" s="17">
        <v>2</v>
      </c>
      <c r="U9" s="17">
        <v>0</v>
      </c>
      <c r="V9" s="17">
        <v>0</v>
      </c>
      <c r="W9" s="6">
        <v>1</v>
      </c>
      <c r="X9" s="6">
        <v>1</v>
      </c>
      <c r="Y9" s="6">
        <v>0</v>
      </c>
      <c r="Z9" s="6">
        <v>2</v>
      </c>
      <c r="AA9" s="6">
        <v>0</v>
      </c>
      <c r="AB9" s="6">
        <v>0</v>
      </c>
      <c r="AC9" s="6">
        <v>2</v>
      </c>
      <c r="AD9" s="6">
        <v>0</v>
      </c>
      <c r="AE9" s="6">
        <v>0</v>
      </c>
      <c r="AF9" s="6">
        <v>2</v>
      </c>
      <c r="AG9" s="6">
        <v>0</v>
      </c>
      <c r="AH9" s="6">
        <v>0</v>
      </c>
    </row>
    <row r="10" spans="1:34" ht="15.75">
      <c r="A10" s="28" t="s">
        <v>14</v>
      </c>
      <c r="B10" s="29"/>
      <c r="C10" s="30"/>
      <c r="D10" s="5">
        <f t="shared" ref="D10:AH10" si="0">SUM(D9:D9)</f>
        <v>2</v>
      </c>
      <c r="E10" s="11">
        <f t="shared" si="0"/>
        <v>2</v>
      </c>
      <c r="F10" s="11">
        <f t="shared" si="0"/>
        <v>0</v>
      </c>
      <c r="G10" s="11">
        <f t="shared" si="0"/>
        <v>0</v>
      </c>
      <c r="H10" s="11">
        <f t="shared" si="0"/>
        <v>1</v>
      </c>
      <c r="I10" s="11">
        <f t="shared" si="0"/>
        <v>1</v>
      </c>
      <c r="J10" s="11">
        <f t="shared" si="0"/>
        <v>0</v>
      </c>
      <c r="K10" s="11">
        <f t="shared" si="0"/>
        <v>1</v>
      </c>
      <c r="L10" s="11">
        <f t="shared" si="0"/>
        <v>1</v>
      </c>
      <c r="M10" s="11">
        <f t="shared" si="0"/>
        <v>0</v>
      </c>
      <c r="N10" s="11">
        <f t="shared" si="0"/>
        <v>1</v>
      </c>
      <c r="O10" s="11">
        <f t="shared" si="0"/>
        <v>1</v>
      </c>
      <c r="P10" s="11">
        <f t="shared" si="0"/>
        <v>0</v>
      </c>
      <c r="Q10" s="11">
        <f t="shared" si="0"/>
        <v>1</v>
      </c>
      <c r="R10" s="11">
        <f t="shared" si="0"/>
        <v>1</v>
      </c>
      <c r="S10" s="11">
        <f t="shared" si="0"/>
        <v>0</v>
      </c>
      <c r="T10" s="11">
        <f t="shared" si="0"/>
        <v>2</v>
      </c>
      <c r="U10" s="11">
        <f t="shared" si="0"/>
        <v>0</v>
      </c>
      <c r="V10" s="11">
        <f t="shared" si="0"/>
        <v>0</v>
      </c>
      <c r="W10" s="11">
        <f t="shared" si="0"/>
        <v>1</v>
      </c>
      <c r="X10" s="11">
        <f t="shared" si="0"/>
        <v>1</v>
      </c>
      <c r="Y10" s="11">
        <f t="shared" si="0"/>
        <v>0</v>
      </c>
      <c r="Z10" s="11">
        <f t="shared" si="0"/>
        <v>2</v>
      </c>
      <c r="AA10" s="11">
        <f t="shared" si="0"/>
        <v>0</v>
      </c>
      <c r="AB10" s="11">
        <f t="shared" si="0"/>
        <v>0</v>
      </c>
      <c r="AC10" s="11">
        <f t="shared" si="0"/>
        <v>2</v>
      </c>
      <c r="AD10" s="11">
        <f t="shared" si="0"/>
        <v>0</v>
      </c>
      <c r="AE10" s="11">
        <f t="shared" si="0"/>
        <v>0</v>
      </c>
      <c r="AF10" s="11">
        <f t="shared" si="0"/>
        <v>2</v>
      </c>
      <c r="AG10" s="11">
        <f t="shared" si="0"/>
        <v>0</v>
      </c>
      <c r="AH10" s="11">
        <f t="shared" si="0"/>
        <v>0</v>
      </c>
    </row>
    <row r="11" spans="1:34" ht="15.75">
      <c r="A11" s="28" t="s">
        <v>15</v>
      </c>
      <c r="B11" s="29"/>
      <c r="C11" s="29"/>
      <c r="D11" s="15">
        <f>D10*100/D10</f>
        <v>100</v>
      </c>
      <c r="E11" s="8">
        <f>E10*100/D10</f>
        <v>100</v>
      </c>
      <c r="F11" s="9">
        <f>F10*100/D10</f>
        <v>0</v>
      </c>
      <c r="G11" s="9">
        <f>G10*100/D10</f>
        <v>0</v>
      </c>
      <c r="H11" s="6">
        <f>H10*100/D10</f>
        <v>50</v>
      </c>
      <c r="I11" s="6">
        <f>I10*100/D10</f>
        <v>50</v>
      </c>
      <c r="J11" s="6">
        <f>J10*100/D10</f>
        <v>0</v>
      </c>
      <c r="K11" s="6">
        <f>K10*100/D10</f>
        <v>50</v>
      </c>
      <c r="L11" s="6">
        <f>L10*100/D10</f>
        <v>50</v>
      </c>
      <c r="M11" s="6">
        <f>M10*100/D10</f>
        <v>0</v>
      </c>
      <c r="N11" s="6">
        <f>N10*100/D10</f>
        <v>50</v>
      </c>
      <c r="O11" s="6">
        <f>O10*100/D10</f>
        <v>50</v>
      </c>
      <c r="P11" s="6">
        <f>P10*100/D10</f>
        <v>0</v>
      </c>
      <c r="Q11" s="6">
        <f>Q10*100/D10</f>
        <v>50</v>
      </c>
      <c r="R11" s="6">
        <f>R10*100/D10</f>
        <v>50</v>
      </c>
      <c r="S11" s="6">
        <f>S10*100/D10</f>
        <v>0</v>
      </c>
      <c r="T11" s="6">
        <f>T10*100/D10</f>
        <v>100</v>
      </c>
      <c r="U11" s="6">
        <f>U10*100/D10</f>
        <v>0</v>
      </c>
      <c r="V11" s="6">
        <f>V10*100/D10</f>
        <v>0</v>
      </c>
      <c r="W11" s="6">
        <f>W10*100/D10</f>
        <v>50</v>
      </c>
      <c r="X11" s="6">
        <f>X10*100/D10</f>
        <v>50</v>
      </c>
      <c r="Y11" s="6">
        <f>Y10*100/D10</f>
        <v>0</v>
      </c>
      <c r="Z11" s="6">
        <f>Z10*100/D10</f>
        <v>100</v>
      </c>
      <c r="AA11" s="6">
        <f>AA10*100/D10</f>
        <v>0</v>
      </c>
      <c r="AB11" s="6">
        <f>AB10*100/D10</f>
        <v>0</v>
      </c>
      <c r="AC11" s="6">
        <f>AC10*100/D10</f>
        <v>100</v>
      </c>
      <c r="AD11" s="6">
        <f>AD10*100/D10</f>
        <v>0</v>
      </c>
      <c r="AE11" s="6">
        <f>AE10*100/D10</f>
        <v>0</v>
      </c>
      <c r="AF11" s="6">
        <f>AF10*100/D10</f>
        <v>100</v>
      </c>
      <c r="AG11" s="6">
        <f>AG10*100/D10</f>
        <v>0</v>
      </c>
      <c r="AH11" s="6">
        <f>AH10*100/D10</f>
        <v>0</v>
      </c>
    </row>
  </sheetData>
  <mergeCells count="33">
    <mergeCell ref="AH7:AH8"/>
    <mergeCell ref="E7:E8"/>
    <mergeCell ref="F7:F8"/>
    <mergeCell ref="G7:G8"/>
    <mergeCell ref="N7:N8"/>
    <mergeCell ref="O7:O8"/>
    <mergeCell ref="Z7:AB7"/>
    <mergeCell ref="AC7:AE7"/>
    <mergeCell ref="P7:P8"/>
    <mergeCell ref="AF7:AF8"/>
    <mergeCell ref="AG7:AG8"/>
    <mergeCell ref="T7:V7"/>
    <mergeCell ref="W7:Y7"/>
    <mergeCell ref="B2:G2"/>
    <mergeCell ref="B3:G3"/>
    <mergeCell ref="Q7:S7"/>
    <mergeCell ref="A11:C11"/>
    <mergeCell ref="A10:C10"/>
    <mergeCell ref="A6:A8"/>
    <mergeCell ref="B6:B8"/>
    <mergeCell ref="C6:C8"/>
    <mergeCell ref="Q6:AE6"/>
    <mergeCell ref="H6:M6"/>
    <mergeCell ref="H7:J7"/>
    <mergeCell ref="K7:M7"/>
    <mergeCell ref="N6:P6"/>
    <mergeCell ref="D6:D8"/>
    <mergeCell ref="E6:G6"/>
    <mergeCell ref="AF1:AH1"/>
    <mergeCell ref="AF6:AH6"/>
    <mergeCell ref="K2:P2"/>
    <mergeCell ref="K3:P3"/>
    <mergeCell ref="K4:P4"/>
  </mergeCells>
  <pageMargins left="0.23622047244094491" right="0.23622047244094491" top="0.74803149606299213" bottom="0.74803149606299213" header="0.31496062992125984" footer="0.31496062992125984"/>
  <pageSetup paperSize="9" scale="7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"/>
  <sheetViews>
    <sheetView topLeftCell="G1" zoomScale="60" zoomScaleNormal="60" workbookViewId="0">
      <selection activeCell="AF10" sqref="AF10"/>
    </sheetView>
  </sheetViews>
  <sheetFormatPr defaultRowHeight="15"/>
  <cols>
    <col min="2" max="2" width="20.42578125" customWidth="1"/>
    <col min="3" max="3" width="30.85546875" customWidth="1"/>
    <col min="5" max="37" width="10" customWidth="1"/>
  </cols>
  <sheetData>
    <row r="1" spans="1:3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21" t="s">
        <v>23</v>
      </c>
      <c r="AJ1" s="21"/>
      <c r="AK1" s="21"/>
    </row>
    <row r="2" spans="1:37" ht="15" customHeight="1">
      <c r="A2" s="1"/>
      <c r="B2" s="24" t="s">
        <v>31</v>
      </c>
      <c r="C2" s="24"/>
      <c r="D2" s="24"/>
      <c r="E2" s="24"/>
      <c r="F2" s="24"/>
      <c r="G2" s="24"/>
      <c r="H2" s="1"/>
      <c r="I2" s="1"/>
      <c r="J2" s="1"/>
      <c r="K2" s="18"/>
      <c r="L2" s="23" t="s">
        <v>39</v>
      </c>
      <c r="M2" s="23"/>
      <c r="N2" s="23"/>
      <c r="O2" s="23"/>
      <c r="P2" s="23"/>
      <c r="Q2" s="23"/>
      <c r="R2" s="18"/>
      <c r="S2" s="18"/>
      <c r="T2" s="18"/>
      <c r="U2" s="18"/>
      <c r="V2" s="18"/>
      <c r="W2" s="18"/>
      <c r="X2" s="18"/>
      <c r="Y2" s="18"/>
      <c r="Z2" s="1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5.75">
      <c r="A3" s="1"/>
      <c r="B3" s="23" t="s">
        <v>2</v>
      </c>
      <c r="C3" s="23"/>
      <c r="D3" s="23"/>
      <c r="E3" s="23"/>
      <c r="F3" s="23"/>
      <c r="G3" s="23"/>
      <c r="H3" s="2"/>
      <c r="I3" s="2"/>
      <c r="J3" s="2"/>
      <c r="K3" s="18"/>
      <c r="L3" s="23" t="s">
        <v>40</v>
      </c>
      <c r="M3" s="23"/>
      <c r="N3" s="23"/>
      <c r="O3" s="23"/>
      <c r="P3" s="23"/>
      <c r="Q3" s="23"/>
      <c r="R3" s="18"/>
      <c r="S3" s="18"/>
      <c r="T3" s="18"/>
      <c r="U3" s="18"/>
      <c r="V3" s="18"/>
      <c r="W3" s="18"/>
      <c r="X3" s="18"/>
      <c r="Y3" s="18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18"/>
      <c r="L4" s="23" t="s">
        <v>41</v>
      </c>
      <c r="M4" s="23"/>
      <c r="N4" s="23"/>
      <c r="O4" s="23"/>
      <c r="P4" s="23"/>
      <c r="Q4" s="23"/>
      <c r="R4" s="18"/>
      <c r="S4" s="18"/>
      <c r="T4" s="18"/>
      <c r="U4" s="18"/>
      <c r="V4" s="18"/>
      <c r="W4" s="18"/>
      <c r="X4" s="18"/>
      <c r="Y4" s="18"/>
      <c r="Z4" s="1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0" customHeight="1">
      <c r="A6" s="31" t="s">
        <v>0</v>
      </c>
      <c r="B6" s="32" t="s">
        <v>3</v>
      </c>
      <c r="C6" s="32" t="s">
        <v>4</v>
      </c>
      <c r="D6" s="32" t="s">
        <v>13</v>
      </c>
      <c r="E6" s="33" t="s">
        <v>5</v>
      </c>
      <c r="F6" s="33"/>
      <c r="G6" s="33"/>
      <c r="H6" s="25" t="s">
        <v>10</v>
      </c>
      <c r="I6" s="26"/>
      <c r="J6" s="26"/>
      <c r="K6" s="26"/>
      <c r="L6" s="26"/>
      <c r="M6" s="26"/>
      <c r="N6" s="26"/>
      <c r="O6" s="26"/>
      <c r="P6" s="27"/>
      <c r="Q6" s="22" t="s">
        <v>11</v>
      </c>
      <c r="R6" s="22"/>
      <c r="S6" s="22"/>
      <c r="T6" s="25" t="s">
        <v>12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  <c r="AI6" s="22" t="s">
        <v>9</v>
      </c>
      <c r="AJ6" s="22"/>
      <c r="AK6" s="22"/>
    </row>
    <row r="7" spans="1:37" ht="29.25" customHeight="1">
      <c r="A7" s="31"/>
      <c r="B7" s="32"/>
      <c r="C7" s="32"/>
      <c r="D7" s="32"/>
      <c r="E7" s="34" t="s">
        <v>6</v>
      </c>
      <c r="F7" s="34" t="s">
        <v>7</v>
      </c>
      <c r="G7" s="34" t="s">
        <v>8</v>
      </c>
      <c r="H7" s="22" t="s">
        <v>20</v>
      </c>
      <c r="I7" s="22"/>
      <c r="J7" s="22"/>
      <c r="K7" s="22" t="s">
        <v>24</v>
      </c>
      <c r="L7" s="22"/>
      <c r="M7" s="22"/>
      <c r="N7" s="22" t="s">
        <v>28</v>
      </c>
      <c r="O7" s="22"/>
      <c r="P7" s="22"/>
      <c r="Q7" s="34" t="s">
        <v>6</v>
      </c>
      <c r="R7" s="34" t="s">
        <v>7</v>
      </c>
      <c r="S7" s="34" t="s">
        <v>8</v>
      </c>
      <c r="T7" s="25" t="s">
        <v>25</v>
      </c>
      <c r="U7" s="26"/>
      <c r="V7" s="27"/>
      <c r="W7" s="25" t="s">
        <v>21</v>
      </c>
      <c r="X7" s="26"/>
      <c r="Y7" s="27"/>
      <c r="Z7" s="25" t="s">
        <v>26</v>
      </c>
      <c r="AA7" s="26"/>
      <c r="AB7" s="27"/>
      <c r="AC7" s="25" t="s">
        <v>27</v>
      </c>
      <c r="AD7" s="26"/>
      <c r="AE7" s="27"/>
      <c r="AF7" s="25" t="s">
        <v>22</v>
      </c>
      <c r="AG7" s="26"/>
      <c r="AH7" s="27"/>
      <c r="AI7" s="34" t="s">
        <v>6</v>
      </c>
      <c r="AJ7" s="34" t="s">
        <v>7</v>
      </c>
      <c r="AK7" s="34" t="s">
        <v>8</v>
      </c>
    </row>
    <row r="8" spans="1:37" ht="84.75" customHeight="1">
      <c r="A8" s="31"/>
      <c r="B8" s="32"/>
      <c r="C8" s="32"/>
      <c r="D8" s="32"/>
      <c r="E8" s="35"/>
      <c r="F8" s="35"/>
      <c r="G8" s="35"/>
      <c r="H8" s="7" t="s">
        <v>6</v>
      </c>
      <c r="I8" s="7" t="s">
        <v>7</v>
      </c>
      <c r="J8" s="7" t="s">
        <v>8</v>
      </c>
      <c r="K8" s="7" t="s">
        <v>6</v>
      </c>
      <c r="L8" s="7" t="s">
        <v>7</v>
      </c>
      <c r="M8" s="7" t="s">
        <v>8</v>
      </c>
      <c r="N8" s="7" t="s">
        <v>6</v>
      </c>
      <c r="O8" s="7" t="s">
        <v>7</v>
      </c>
      <c r="P8" s="7" t="s">
        <v>8</v>
      </c>
      <c r="Q8" s="35"/>
      <c r="R8" s="35"/>
      <c r="S8" s="35"/>
      <c r="T8" s="7" t="s">
        <v>6</v>
      </c>
      <c r="U8" s="7" t="s">
        <v>7</v>
      </c>
      <c r="V8" s="7" t="s">
        <v>8</v>
      </c>
      <c r="W8" s="7" t="s">
        <v>6</v>
      </c>
      <c r="X8" s="7" t="s">
        <v>7</v>
      </c>
      <c r="Y8" s="7" t="s">
        <v>8</v>
      </c>
      <c r="Z8" s="7" t="s">
        <v>6</v>
      </c>
      <c r="AA8" s="7" t="s">
        <v>7</v>
      </c>
      <c r="AB8" s="7" t="s">
        <v>8</v>
      </c>
      <c r="AC8" s="7" t="s">
        <v>6</v>
      </c>
      <c r="AD8" s="7" t="s">
        <v>7</v>
      </c>
      <c r="AE8" s="7" t="s">
        <v>8</v>
      </c>
      <c r="AF8" s="7" t="s">
        <v>6</v>
      </c>
      <c r="AG8" s="7" t="s">
        <v>7</v>
      </c>
      <c r="AH8" s="7" t="s">
        <v>8</v>
      </c>
      <c r="AI8" s="35"/>
      <c r="AJ8" s="35"/>
      <c r="AK8" s="35"/>
    </row>
    <row r="9" spans="1:37" ht="15.75">
      <c r="A9" s="11">
        <v>1</v>
      </c>
      <c r="B9" s="17" t="s">
        <v>36</v>
      </c>
      <c r="C9" s="3" t="s">
        <v>33</v>
      </c>
      <c r="D9" s="6">
        <v>4</v>
      </c>
      <c r="E9" s="6">
        <v>3</v>
      </c>
      <c r="F9" s="6">
        <v>1</v>
      </c>
      <c r="G9" s="6">
        <v>0</v>
      </c>
      <c r="H9" s="6">
        <v>3</v>
      </c>
      <c r="I9" s="6">
        <v>1</v>
      </c>
      <c r="J9" s="6">
        <v>0</v>
      </c>
      <c r="K9" s="6">
        <v>3</v>
      </c>
      <c r="L9" s="6">
        <v>1</v>
      </c>
      <c r="M9" s="6">
        <v>0</v>
      </c>
      <c r="N9" s="6">
        <v>1</v>
      </c>
      <c r="O9" s="6">
        <v>3</v>
      </c>
      <c r="P9" s="6">
        <v>0</v>
      </c>
      <c r="Q9" s="6">
        <v>3</v>
      </c>
      <c r="R9" s="6">
        <v>1</v>
      </c>
      <c r="S9" s="6">
        <v>0</v>
      </c>
      <c r="T9" s="6">
        <v>3</v>
      </c>
      <c r="U9" s="6">
        <v>1</v>
      </c>
      <c r="V9" s="6">
        <v>0</v>
      </c>
      <c r="W9" s="6">
        <v>3</v>
      </c>
      <c r="X9" s="6">
        <v>1</v>
      </c>
      <c r="Y9" s="6">
        <v>0</v>
      </c>
      <c r="Z9" s="6">
        <v>3</v>
      </c>
      <c r="AA9" s="6">
        <v>1</v>
      </c>
      <c r="AB9" s="6">
        <v>0</v>
      </c>
      <c r="AC9" s="6">
        <v>4</v>
      </c>
      <c r="AD9" s="6">
        <v>0</v>
      </c>
      <c r="AE9" s="6">
        <v>0</v>
      </c>
      <c r="AF9" s="6">
        <v>2</v>
      </c>
      <c r="AG9" s="6">
        <v>2</v>
      </c>
      <c r="AH9" s="6">
        <v>0</v>
      </c>
      <c r="AI9" s="6">
        <v>3</v>
      </c>
      <c r="AJ9" s="6">
        <v>1</v>
      </c>
      <c r="AK9" s="6">
        <v>0</v>
      </c>
    </row>
    <row r="10" spans="1:37" ht="15.75">
      <c r="A10" s="28" t="s">
        <v>14</v>
      </c>
      <c r="B10" s="29"/>
      <c r="C10" s="30"/>
      <c r="D10" s="14">
        <f t="shared" ref="D10:AK10" si="0">SUM(D9:D9)</f>
        <v>4</v>
      </c>
      <c r="E10" s="6">
        <f t="shared" si="0"/>
        <v>3</v>
      </c>
      <c r="F10" s="6">
        <f t="shared" si="0"/>
        <v>1</v>
      </c>
      <c r="G10" s="6">
        <f t="shared" si="0"/>
        <v>0</v>
      </c>
      <c r="H10" s="6">
        <f t="shared" si="0"/>
        <v>3</v>
      </c>
      <c r="I10" s="6">
        <f t="shared" si="0"/>
        <v>1</v>
      </c>
      <c r="J10" s="6">
        <f t="shared" si="0"/>
        <v>0</v>
      </c>
      <c r="K10" s="6">
        <f t="shared" si="0"/>
        <v>3</v>
      </c>
      <c r="L10" s="6">
        <f t="shared" si="0"/>
        <v>1</v>
      </c>
      <c r="M10" s="6">
        <f t="shared" si="0"/>
        <v>0</v>
      </c>
      <c r="N10" s="6">
        <f t="shared" si="0"/>
        <v>1</v>
      </c>
      <c r="O10" s="6">
        <f t="shared" si="0"/>
        <v>3</v>
      </c>
      <c r="P10" s="6">
        <f t="shared" si="0"/>
        <v>0</v>
      </c>
      <c r="Q10" s="6">
        <f t="shared" si="0"/>
        <v>3</v>
      </c>
      <c r="R10" s="6">
        <f t="shared" si="0"/>
        <v>1</v>
      </c>
      <c r="S10" s="6">
        <f t="shared" si="0"/>
        <v>0</v>
      </c>
      <c r="T10" s="6">
        <f t="shared" si="0"/>
        <v>3</v>
      </c>
      <c r="U10" s="6">
        <f t="shared" si="0"/>
        <v>1</v>
      </c>
      <c r="V10" s="6">
        <f t="shared" si="0"/>
        <v>0</v>
      </c>
      <c r="W10" s="6">
        <f t="shared" si="0"/>
        <v>3</v>
      </c>
      <c r="X10" s="6">
        <f t="shared" si="0"/>
        <v>1</v>
      </c>
      <c r="Y10" s="6">
        <f t="shared" si="0"/>
        <v>0</v>
      </c>
      <c r="Z10" s="6">
        <f t="shared" si="0"/>
        <v>3</v>
      </c>
      <c r="AA10" s="6">
        <f t="shared" si="0"/>
        <v>1</v>
      </c>
      <c r="AB10" s="6">
        <f t="shared" si="0"/>
        <v>0</v>
      </c>
      <c r="AC10" s="6">
        <f t="shared" si="0"/>
        <v>4</v>
      </c>
      <c r="AD10" s="6">
        <f t="shared" si="0"/>
        <v>0</v>
      </c>
      <c r="AE10" s="6">
        <f t="shared" si="0"/>
        <v>0</v>
      </c>
      <c r="AF10" s="6">
        <f t="shared" si="0"/>
        <v>2</v>
      </c>
      <c r="AG10" s="6">
        <f t="shared" si="0"/>
        <v>2</v>
      </c>
      <c r="AH10" s="6">
        <f t="shared" si="0"/>
        <v>0</v>
      </c>
      <c r="AI10" s="6">
        <f t="shared" si="0"/>
        <v>3</v>
      </c>
      <c r="AJ10" s="6">
        <f t="shared" si="0"/>
        <v>1</v>
      </c>
      <c r="AK10" s="6">
        <f t="shared" si="0"/>
        <v>0</v>
      </c>
    </row>
    <row r="11" spans="1:37" ht="15.75">
      <c r="A11" s="28" t="s">
        <v>15</v>
      </c>
      <c r="B11" s="29"/>
      <c r="C11" s="29"/>
      <c r="D11" s="15">
        <f>D10*100/D10</f>
        <v>100</v>
      </c>
      <c r="E11" s="8">
        <f>E10*100/D10</f>
        <v>75</v>
      </c>
      <c r="F11" s="9">
        <f>F10*100/D10</f>
        <v>25</v>
      </c>
      <c r="G11" s="9">
        <f>G10*100/D10</f>
        <v>0</v>
      </c>
      <c r="H11" s="6">
        <f>H10*100/D10</f>
        <v>75</v>
      </c>
      <c r="I11" s="6">
        <f>I10*100/D10</f>
        <v>25</v>
      </c>
      <c r="J11" s="6">
        <f>J10*100/D10</f>
        <v>0</v>
      </c>
      <c r="K11" s="6">
        <f>K10*100/D10</f>
        <v>75</v>
      </c>
      <c r="L11" s="6">
        <f>L10*100/D10</f>
        <v>25</v>
      </c>
      <c r="M11" s="6">
        <f>M10*100/D10</f>
        <v>0</v>
      </c>
      <c r="N11" s="6">
        <f>N10*100/D10</f>
        <v>25</v>
      </c>
      <c r="O11" s="6">
        <f>O10*100/D10</f>
        <v>75</v>
      </c>
      <c r="P11" s="6">
        <f>P10*100/D10</f>
        <v>0</v>
      </c>
      <c r="Q11" s="6">
        <f>Q10*100/D10</f>
        <v>75</v>
      </c>
      <c r="R11" s="6">
        <f>R10*100/D10</f>
        <v>25</v>
      </c>
      <c r="S11" s="6">
        <f>S10*100/D10</f>
        <v>0</v>
      </c>
      <c r="T11" s="6">
        <f>T10*100/D10</f>
        <v>75</v>
      </c>
      <c r="U11" s="6">
        <f>U10*100/D10</f>
        <v>25</v>
      </c>
      <c r="V11" s="6">
        <f>V10*100/D10</f>
        <v>0</v>
      </c>
      <c r="W11" s="6">
        <f>W10*100/D10</f>
        <v>75</v>
      </c>
      <c r="X11" s="6">
        <f>X10*100/D10</f>
        <v>25</v>
      </c>
      <c r="Y11" s="6">
        <f>Y10*100/D10</f>
        <v>0</v>
      </c>
      <c r="Z11" s="6">
        <f>Z10*100/D10</f>
        <v>75</v>
      </c>
      <c r="AA11" s="6">
        <f>AA10*100/D10</f>
        <v>25</v>
      </c>
      <c r="AB11" s="6">
        <f>AB10*100/D10</f>
        <v>0</v>
      </c>
      <c r="AC11" s="6">
        <f>AC10*100/D10</f>
        <v>100</v>
      </c>
      <c r="AD11" s="6">
        <f>AD10*100/D10</f>
        <v>0</v>
      </c>
      <c r="AE11" s="6">
        <f>AE10*100/D10</f>
        <v>0</v>
      </c>
      <c r="AF11" s="6">
        <f>AF10*100/D10</f>
        <v>50</v>
      </c>
      <c r="AG11" s="6">
        <f>AG10*100/D10</f>
        <v>50</v>
      </c>
      <c r="AH11" s="6">
        <f>AH10*100/D10</f>
        <v>0</v>
      </c>
      <c r="AI11" s="6">
        <f>AI10*100/D10</f>
        <v>75</v>
      </c>
      <c r="AJ11" s="6">
        <f>AJ10*100/D10</f>
        <v>25</v>
      </c>
      <c r="AK11" s="6">
        <f>AK10*100/D10</f>
        <v>0</v>
      </c>
    </row>
  </sheetData>
  <mergeCells count="34">
    <mergeCell ref="B2:G2"/>
    <mergeCell ref="K7:M7"/>
    <mergeCell ref="N7:P7"/>
    <mergeCell ref="E7:E8"/>
    <mergeCell ref="F7:F8"/>
    <mergeCell ref="G7:G8"/>
    <mergeCell ref="L2:Q2"/>
    <mergeCell ref="L3:Q3"/>
    <mergeCell ref="AI7:AI8"/>
    <mergeCell ref="Z7:AB7"/>
    <mergeCell ref="AC7:AE7"/>
    <mergeCell ref="AF7:AH7"/>
    <mergeCell ref="T6:AH6"/>
    <mergeCell ref="A11:C11"/>
    <mergeCell ref="A10:C10"/>
    <mergeCell ref="A6:A8"/>
    <mergeCell ref="B6:B8"/>
    <mergeCell ref="C6:C8"/>
    <mergeCell ref="L4:Q4"/>
    <mergeCell ref="AI1:AK1"/>
    <mergeCell ref="B3:G3"/>
    <mergeCell ref="H6:P6"/>
    <mergeCell ref="D6:D8"/>
    <mergeCell ref="E6:G6"/>
    <mergeCell ref="H7:J7"/>
    <mergeCell ref="Q7:Q8"/>
    <mergeCell ref="R7:R8"/>
    <mergeCell ref="S7:S8"/>
    <mergeCell ref="T7:V7"/>
    <mergeCell ref="W7:Y7"/>
    <mergeCell ref="Q6:S6"/>
    <mergeCell ref="AI6:AK6"/>
    <mergeCell ref="AJ7:AJ8"/>
    <mergeCell ref="AK7:AK8"/>
  </mergeCells>
  <pageMargins left="0.70866141732283472" right="0.70866141732283472" top="0.74803149606299213" bottom="0.74803149606299213" header="0.31496062992125984" footer="0.31496062992125984"/>
  <pageSetup paperSize="9" scale="93" fitToWidth="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"/>
  <sheetViews>
    <sheetView zoomScale="70" zoomScaleNormal="70" workbookViewId="0">
      <selection activeCell="AD10" sqref="AD10"/>
    </sheetView>
  </sheetViews>
  <sheetFormatPr defaultRowHeight="15"/>
  <cols>
    <col min="2" max="2" width="21.7109375" customWidth="1"/>
    <col min="3" max="3" width="31.7109375" customWidth="1"/>
    <col min="4" max="4" width="11.140625" customWidth="1"/>
    <col min="5" max="37" width="10" customWidth="1"/>
  </cols>
  <sheetData>
    <row r="1" spans="1:3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21" t="s">
        <v>23</v>
      </c>
      <c r="AJ1" s="21"/>
      <c r="AK1" s="21"/>
    </row>
    <row r="2" spans="1:37" ht="15" customHeight="1">
      <c r="A2" s="1"/>
      <c r="B2" s="24" t="s">
        <v>32</v>
      </c>
      <c r="C2" s="24"/>
      <c r="D2" s="24"/>
      <c r="E2" s="24"/>
      <c r="F2" s="24"/>
      <c r="G2" s="24"/>
      <c r="H2" s="1"/>
      <c r="I2" s="1"/>
      <c r="J2" s="1"/>
      <c r="K2" s="23" t="s">
        <v>39</v>
      </c>
      <c r="L2" s="23"/>
      <c r="M2" s="23"/>
      <c r="N2" s="23"/>
      <c r="O2" s="23"/>
      <c r="P2" s="23"/>
      <c r="Q2" s="18"/>
      <c r="R2" s="18"/>
      <c r="S2" s="18"/>
      <c r="T2" s="18"/>
      <c r="U2" s="18"/>
      <c r="V2" s="18"/>
      <c r="W2" s="18"/>
      <c r="X2" s="18"/>
      <c r="Y2" s="18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5.75">
      <c r="A3" s="1"/>
      <c r="B3" s="23" t="s">
        <v>2</v>
      </c>
      <c r="C3" s="23"/>
      <c r="D3" s="23"/>
      <c r="E3" s="23"/>
      <c r="F3" s="23"/>
      <c r="G3" s="23"/>
      <c r="H3" s="2"/>
      <c r="I3" s="2"/>
      <c r="J3" s="2"/>
      <c r="K3" s="23" t="s">
        <v>40</v>
      </c>
      <c r="L3" s="23"/>
      <c r="M3" s="23"/>
      <c r="N3" s="23"/>
      <c r="O3" s="23"/>
      <c r="P3" s="23"/>
      <c r="Q3" s="18"/>
      <c r="R3" s="18"/>
      <c r="S3" s="18"/>
      <c r="T3" s="18"/>
      <c r="U3" s="18"/>
      <c r="V3" s="18"/>
      <c r="W3" s="18"/>
      <c r="X3" s="18"/>
      <c r="Y3" s="18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23" t="s">
        <v>41</v>
      </c>
      <c r="L4" s="23"/>
      <c r="M4" s="23"/>
      <c r="N4" s="23"/>
      <c r="O4" s="23"/>
      <c r="P4" s="23"/>
      <c r="Q4" s="18"/>
      <c r="R4" s="18"/>
      <c r="S4" s="18"/>
      <c r="T4" s="18"/>
      <c r="U4" s="18"/>
      <c r="V4" s="18"/>
      <c r="W4" s="18"/>
      <c r="X4" s="18"/>
      <c r="Y4" s="18"/>
      <c r="Z4" s="1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0" customHeight="1">
      <c r="A6" s="31" t="s">
        <v>0</v>
      </c>
      <c r="B6" s="32" t="s">
        <v>3</v>
      </c>
      <c r="C6" s="32" t="s">
        <v>4</v>
      </c>
      <c r="D6" s="32" t="s">
        <v>13</v>
      </c>
      <c r="E6" s="33" t="s">
        <v>5</v>
      </c>
      <c r="F6" s="33"/>
      <c r="G6" s="33"/>
      <c r="H6" s="25" t="s">
        <v>10</v>
      </c>
      <c r="I6" s="26"/>
      <c r="J6" s="26"/>
      <c r="K6" s="26"/>
      <c r="L6" s="26"/>
      <c r="M6" s="26"/>
      <c r="N6" s="26"/>
      <c r="O6" s="26"/>
      <c r="P6" s="27"/>
      <c r="Q6" s="22" t="s">
        <v>11</v>
      </c>
      <c r="R6" s="22"/>
      <c r="S6" s="22"/>
      <c r="T6" s="25" t="s">
        <v>12</v>
      </c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  <c r="AI6" s="22" t="s">
        <v>9</v>
      </c>
      <c r="AJ6" s="22"/>
      <c r="AK6" s="22"/>
    </row>
    <row r="7" spans="1:37" ht="15" customHeight="1">
      <c r="A7" s="31"/>
      <c r="B7" s="32"/>
      <c r="C7" s="32"/>
      <c r="D7" s="32"/>
      <c r="E7" s="34" t="s">
        <v>6</v>
      </c>
      <c r="F7" s="34" t="s">
        <v>7</v>
      </c>
      <c r="G7" s="34" t="s">
        <v>8</v>
      </c>
      <c r="H7" s="25" t="s">
        <v>20</v>
      </c>
      <c r="I7" s="26"/>
      <c r="J7" s="27"/>
      <c r="K7" s="25" t="s">
        <v>24</v>
      </c>
      <c r="L7" s="26"/>
      <c r="M7" s="27"/>
      <c r="N7" s="25" t="s">
        <v>28</v>
      </c>
      <c r="O7" s="26"/>
      <c r="P7" s="27"/>
      <c r="Q7" s="34" t="s">
        <v>6</v>
      </c>
      <c r="R7" s="34" t="s">
        <v>7</v>
      </c>
      <c r="S7" s="34" t="s">
        <v>8</v>
      </c>
      <c r="T7" s="25" t="s">
        <v>25</v>
      </c>
      <c r="U7" s="26"/>
      <c r="V7" s="27"/>
      <c r="W7" s="25" t="s">
        <v>21</v>
      </c>
      <c r="X7" s="26"/>
      <c r="Y7" s="27"/>
      <c r="Z7" s="25" t="s">
        <v>26</v>
      </c>
      <c r="AA7" s="26"/>
      <c r="AB7" s="27"/>
      <c r="AC7" s="25" t="s">
        <v>27</v>
      </c>
      <c r="AD7" s="26"/>
      <c r="AE7" s="27"/>
      <c r="AF7" s="25" t="s">
        <v>22</v>
      </c>
      <c r="AG7" s="26"/>
      <c r="AH7" s="27"/>
      <c r="AI7" s="34" t="s">
        <v>6</v>
      </c>
      <c r="AJ7" s="34" t="s">
        <v>7</v>
      </c>
      <c r="AK7" s="34" t="s">
        <v>8</v>
      </c>
    </row>
    <row r="8" spans="1:37" ht="86.25" customHeight="1">
      <c r="A8" s="31"/>
      <c r="B8" s="32"/>
      <c r="C8" s="32"/>
      <c r="D8" s="32"/>
      <c r="E8" s="35"/>
      <c r="F8" s="35"/>
      <c r="G8" s="35"/>
      <c r="H8" s="7" t="s">
        <v>6</v>
      </c>
      <c r="I8" s="7" t="s">
        <v>7</v>
      </c>
      <c r="J8" s="7" t="s">
        <v>8</v>
      </c>
      <c r="K8" s="7" t="s">
        <v>6</v>
      </c>
      <c r="L8" s="7" t="s">
        <v>7</v>
      </c>
      <c r="M8" s="7" t="s">
        <v>8</v>
      </c>
      <c r="N8" s="7" t="s">
        <v>6</v>
      </c>
      <c r="O8" s="7" t="s">
        <v>7</v>
      </c>
      <c r="P8" s="7" t="s">
        <v>8</v>
      </c>
      <c r="Q8" s="35"/>
      <c r="R8" s="35"/>
      <c r="S8" s="35"/>
      <c r="T8" s="7" t="s">
        <v>6</v>
      </c>
      <c r="U8" s="7" t="s">
        <v>7</v>
      </c>
      <c r="V8" s="7" t="s">
        <v>8</v>
      </c>
      <c r="W8" s="7" t="s">
        <v>6</v>
      </c>
      <c r="X8" s="7" t="s">
        <v>7</v>
      </c>
      <c r="Y8" s="7" t="s">
        <v>8</v>
      </c>
      <c r="Z8" s="7" t="s">
        <v>6</v>
      </c>
      <c r="AA8" s="7" t="s">
        <v>7</v>
      </c>
      <c r="AB8" s="7" t="s">
        <v>8</v>
      </c>
      <c r="AC8" s="7" t="s">
        <v>6</v>
      </c>
      <c r="AD8" s="7" t="s">
        <v>7</v>
      </c>
      <c r="AE8" s="7" t="s">
        <v>8</v>
      </c>
      <c r="AF8" s="7" t="s">
        <v>6</v>
      </c>
      <c r="AG8" s="7" t="s">
        <v>7</v>
      </c>
      <c r="AH8" s="7" t="s">
        <v>8</v>
      </c>
      <c r="AI8" s="35"/>
      <c r="AJ8" s="35"/>
      <c r="AK8" s="35"/>
    </row>
    <row r="9" spans="1:37" ht="15.75">
      <c r="A9" s="11">
        <v>1</v>
      </c>
      <c r="B9" s="17" t="s">
        <v>36</v>
      </c>
      <c r="C9" s="6" t="s">
        <v>33</v>
      </c>
      <c r="D9" s="6">
        <v>4</v>
      </c>
      <c r="E9" s="6">
        <v>4</v>
      </c>
      <c r="F9" s="6">
        <v>0</v>
      </c>
      <c r="G9" s="6">
        <v>0</v>
      </c>
      <c r="H9" s="6">
        <v>3</v>
      </c>
      <c r="I9" s="6">
        <v>1</v>
      </c>
      <c r="J9" s="6">
        <v>0</v>
      </c>
      <c r="K9" s="6">
        <v>3</v>
      </c>
      <c r="L9" s="6">
        <v>1</v>
      </c>
      <c r="M9" s="6">
        <v>0</v>
      </c>
      <c r="N9" s="6">
        <v>2</v>
      </c>
      <c r="O9" s="6">
        <v>2</v>
      </c>
      <c r="P9" s="6">
        <v>0</v>
      </c>
      <c r="Q9" s="6">
        <v>3</v>
      </c>
      <c r="R9" s="6">
        <v>1</v>
      </c>
      <c r="S9" s="6">
        <v>0</v>
      </c>
      <c r="T9" s="6">
        <v>3</v>
      </c>
      <c r="U9" s="6">
        <v>1</v>
      </c>
      <c r="V9" s="6">
        <v>0</v>
      </c>
      <c r="W9" s="6">
        <v>3</v>
      </c>
      <c r="X9" s="6">
        <v>1</v>
      </c>
      <c r="Y9" s="6">
        <v>0</v>
      </c>
      <c r="Z9" s="6">
        <v>4</v>
      </c>
      <c r="AA9" s="6">
        <v>0</v>
      </c>
      <c r="AB9" s="6">
        <v>0</v>
      </c>
      <c r="AC9" s="6">
        <v>3</v>
      </c>
      <c r="AD9" s="6">
        <v>1</v>
      </c>
      <c r="AE9" s="6">
        <v>0</v>
      </c>
      <c r="AF9" s="6">
        <v>1</v>
      </c>
      <c r="AG9" s="6">
        <v>3</v>
      </c>
      <c r="AH9" s="6">
        <v>0</v>
      </c>
      <c r="AI9" s="6">
        <v>3</v>
      </c>
      <c r="AJ9" s="6">
        <v>1</v>
      </c>
      <c r="AK9" s="6">
        <v>0</v>
      </c>
    </row>
    <row r="10" spans="1:37" ht="15.75">
      <c r="A10" s="28" t="s">
        <v>14</v>
      </c>
      <c r="B10" s="29"/>
      <c r="C10" s="30"/>
      <c r="D10" s="14">
        <f t="shared" ref="D10:AK10" si="0">SUM(D9:D9)</f>
        <v>4</v>
      </c>
      <c r="E10" s="6">
        <f t="shared" si="0"/>
        <v>4</v>
      </c>
      <c r="F10" s="6">
        <f t="shared" si="0"/>
        <v>0</v>
      </c>
      <c r="G10" s="6">
        <f t="shared" si="0"/>
        <v>0</v>
      </c>
      <c r="H10" s="6">
        <f t="shared" si="0"/>
        <v>3</v>
      </c>
      <c r="I10" s="6">
        <f t="shared" si="0"/>
        <v>1</v>
      </c>
      <c r="J10" s="6">
        <f t="shared" si="0"/>
        <v>0</v>
      </c>
      <c r="K10" s="6">
        <f t="shared" si="0"/>
        <v>3</v>
      </c>
      <c r="L10" s="6">
        <f t="shared" si="0"/>
        <v>1</v>
      </c>
      <c r="M10" s="6">
        <f t="shared" si="0"/>
        <v>0</v>
      </c>
      <c r="N10" s="6">
        <f t="shared" si="0"/>
        <v>2</v>
      </c>
      <c r="O10" s="6">
        <f t="shared" si="0"/>
        <v>2</v>
      </c>
      <c r="P10" s="6">
        <f t="shared" si="0"/>
        <v>0</v>
      </c>
      <c r="Q10" s="6">
        <f t="shared" si="0"/>
        <v>3</v>
      </c>
      <c r="R10" s="6">
        <f t="shared" si="0"/>
        <v>1</v>
      </c>
      <c r="S10" s="6">
        <f t="shared" si="0"/>
        <v>0</v>
      </c>
      <c r="T10" s="6">
        <f t="shared" si="0"/>
        <v>3</v>
      </c>
      <c r="U10" s="6">
        <f t="shared" si="0"/>
        <v>1</v>
      </c>
      <c r="V10" s="6">
        <f t="shared" si="0"/>
        <v>0</v>
      </c>
      <c r="W10" s="6">
        <f t="shared" si="0"/>
        <v>3</v>
      </c>
      <c r="X10" s="6">
        <f t="shared" si="0"/>
        <v>1</v>
      </c>
      <c r="Y10" s="6">
        <f t="shared" si="0"/>
        <v>0</v>
      </c>
      <c r="Z10" s="6">
        <f t="shared" si="0"/>
        <v>4</v>
      </c>
      <c r="AA10" s="6">
        <f t="shared" si="0"/>
        <v>0</v>
      </c>
      <c r="AB10" s="6">
        <f t="shared" si="0"/>
        <v>0</v>
      </c>
      <c r="AC10" s="6">
        <f t="shared" si="0"/>
        <v>3</v>
      </c>
      <c r="AD10" s="6">
        <f t="shared" si="0"/>
        <v>1</v>
      </c>
      <c r="AE10" s="6">
        <f t="shared" si="0"/>
        <v>0</v>
      </c>
      <c r="AF10" s="6">
        <f t="shared" si="0"/>
        <v>1</v>
      </c>
      <c r="AG10" s="6">
        <f t="shared" si="0"/>
        <v>3</v>
      </c>
      <c r="AH10" s="6">
        <f t="shared" si="0"/>
        <v>0</v>
      </c>
      <c r="AI10" s="6">
        <f t="shared" si="0"/>
        <v>3</v>
      </c>
      <c r="AJ10" s="6">
        <f t="shared" si="0"/>
        <v>1</v>
      </c>
      <c r="AK10" s="6">
        <f t="shared" si="0"/>
        <v>0</v>
      </c>
    </row>
    <row r="11" spans="1:37" ht="15.75">
      <c r="A11" s="28" t="s">
        <v>15</v>
      </c>
      <c r="B11" s="29"/>
      <c r="C11" s="29"/>
      <c r="D11" s="15">
        <f>D10*100/D10</f>
        <v>100</v>
      </c>
      <c r="E11" s="8">
        <f>E10*100/D10</f>
        <v>100</v>
      </c>
      <c r="F11" s="9">
        <f>F10*100/D10</f>
        <v>0</v>
      </c>
      <c r="G11" s="9">
        <f>G10*100/D10</f>
        <v>0</v>
      </c>
      <c r="H11" s="6">
        <f>H10*100/D10</f>
        <v>75</v>
      </c>
      <c r="I11" s="6">
        <f>I10*100/D10</f>
        <v>25</v>
      </c>
      <c r="J11" s="6">
        <f>J10*100/D10</f>
        <v>0</v>
      </c>
      <c r="K11" s="6">
        <f>K10*100/D10</f>
        <v>75</v>
      </c>
      <c r="L11" s="6">
        <f>L10*100/D10</f>
        <v>25</v>
      </c>
      <c r="M11" s="6">
        <f>M10*100/D10</f>
        <v>0</v>
      </c>
      <c r="N11" s="6">
        <f>N10*100/D10</f>
        <v>50</v>
      </c>
      <c r="O11" s="6">
        <f>O10*100/D10</f>
        <v>50</v>
      </c>
      <c r="P11" s="6">
        <f>P10*100/D10</f>
        <v>0</v>
      </c>
      <c r="Q11" s="6">
        <f>Q10*100/D10</f>
        <v>75</v>
      </c>
      <c r="R11" s="6">
        <f>R10*100/D10</f>
        <v>25</v>
      </c>
      <c r="S11" s="6">
        <f>S10*100/D10</f>
        <v>0</v>
      </c>
      <c r="T11" s="6">
        <f>T10*100/D10</f>
        <v>75</v>
      </c>
      <c r="U11" s="6">
        <f>U10*100/D10</f>
        <v>25</v>
      </c>
      <c r="V11" s="6">
        <f>V10*100/D10</f>
        <v>0</v>
      </c>
      <c r="W11" s="6">
        <f>W10*100/D10</f>
        <v>75</v>
      </c>
      <c r="X11" s="6">
        <f>X10*100/D10</f>
        <v>25</v>
      </c>
      <c r="Y11" s="6">
        <f>Y10*100/D10</f>
        <v>0</v>
      </c>
      <c r="Z11" s="6">
        <f>Z10*100/D10</f>
        <v>100</v>
      </c>
      <c r="AA11" s="6">
        <f>AA10*100/D10</f>
        <v>0</v>
      </c>
      <c r="AB11" s="6">
        <f>AB10*100/D10</f>
        <v>0</v>
      </c>
      <c r="AC11" s="6">
        <f>AC10*100/D10</f>
        <v>75</v>
      </c>
      <c r="AD11" s="6">
        <f>AD10*100/D10</f>
        <v>25</v>
      </c>
      <c r="AE11" s="6">
        <f>AE10*100/D10</f>
        <v>0</v>
      </c>
      <c r="AF11" s="6">
        <f>AF10*100/D10</f>
        <v>25</v>
      </c>
      <c r="AG11" s="6">
        <f>AG10*100/D10</f>
        <v>75</v>
      </c>
      <c r="AH11" s="6">
        <f>AH10*100/D10</f>
        <v>0</v>
      </c>
      <c r="AI11" s="6">
        <f>AI10*100/D10</f>
        <v>75</v>
      </c>
      <c r="AJ11" s="6">
        <f>AJ10*100/D10</f>
        <v>25</v>
      </c>
      <c r="AK11" s="6">
        <f>AK10*100/D10</f>
        <v>0</v>
      </c>
    </row>
  </sheetData>
  <mergeCells count="34">
    <mergeCell ref="AK7:AK8"/>
    <mergeCell ref="AI6:AK6"/>
    <mergeCell ref="T7:V7"/>
    <mergeCell ref="W7:Y7"/>
    <mergeCell ref="Q6:S6"/>
    <mergeCell ref="AI1:AK1"/>
    <mergeCell ref="D6:D8"/>
    <mergeCell ref="E6:G6"/>
    <mergeCell ref="B3:G3"/>
    <mergeCell ref="B2:G2"/>
    <mergeCell ref="H7:J7"/>
    <mergeCell ref="H6:P6"/>
    <mergeCell ref="K7:M7"/>
    <mergeCell ref="N7:P7"/>
    <mergeCell ref="Z7:AB7"/>
    <mergeCell ref="AC7:AE7"/>
    <mergeCell ref="AF7:AH7"/>
    <mergeCell ref="T6:AH6"/>
    <mergeCell ref="E7:E8"/>
    <mergeCell ref="AI7:AI8"/>
    <mergeCell ref="AJ7:AJ8"/>
    <mergeCell ref="Q7:Q8"/>
    <mergeCell ref="R7:R8"/>
    <mergeCell ref="S7:S8"/>
    <mergeCell ref="A11:C11"/>
    <mergeCell ref="A10:C10"/>
    <mergeCell ref="A6:A8"/>
    <mergeCell ref="B6:B8"/>
    <mergeCell ref="C6:C8"/>
    <mergeCell ref="K2:P2"/>
    <mergeCell ref="K3:P3"/>
    <mergeCell ref="K4:P4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fitToWidth="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7:X32"/>
  <sheetViews>
    <sheetView tabSelected="1" zoomScale="70" zoomScaleNormal="70" workbookViewId="0"/>
  </sheetViews>
  <sheetFormatPr defaultRowHeight="15"/>
  <cols>
    <col min="1" max="1" width="6.42578125" customWidth="1"/>
    <col min="2" max="2" width="24.28515625" customWidth="1"/>
    <col min="3" max="3" width="10.42578125" customWidth="1"/>
    <col min="4" max="24" width="10" customWidth="1"/>
  </cols>
  <sheetData>
    <row r="7" spans="1:24">
      <c r="W7" s="21"/>
      <c r="X7" s="21"/>
    </row>
    <row r="8" spans="1:24">
      <c r="W8" s="19"/>
      <c r="X8" s="19"/>
    </row>
    <row r="9" spans="1:24">
      <c r="W9" s="19"/>
      <c r="X9" s="19"/>
    </row>
    <row r="10" spans="1:24">
      <c r="W10" s="19"/>
      <c r="X10" s="19"/>
    </row>
    <row r="11" spans="1:24">
      <c r="W11" s="19"/>
      <c r="X11" s="19"/>
    </row>
    <row r="12" spans="1:24">
      <c r="W12" s="21" t="s">
        <v>23</v>
      </c>
      <c r="X12" s="21"/>
    </row>
    <row r="13" spans="1:24" ht="15.75">
      <c r="A13" s="1"/>
      <c r="B13" s="24" t="s">
        <v>1</v>
      </c>
      <c r="C13" s="24"/>
      <c r="D13" s="24"/>
      <c r="E13" s="24"/>
      <c r="F13" s="24"/>
      <c r="G13" s="1"/>
      <c r="H13" s="1"/>
      <c r="I13" s="1"/>
      <c r="J13" s="23" t="s">
        <v>38</v>
      </c>
      <c r="K13" s="23"/>
      <c r="L13" s="23"/>
      <c r="M13" s="23"/>
      <c r="N13" s="23"/>
      <c r="O13" s="23"/>
      <c r="P13" s="23"/>
      <c r="Q13" s="18"/>
      <c r="R13" s="18"/>
      <c r="S13" s="1"/>
      <c r="T13" s="1"/>
      <c r="U13" s="1"/>
      <c r="V13" s="1"/>
      <c r="W13" s="1"/>
      <c r="X13" s="1"/>
    </row>
    <row r="14" spans="1:24" ht="15.75">
      <c r="A14" s="1"/>
      <c r="B14" s="23" t="s">
        <v>2</v>
      </c>
      <c r="C14" s="23"/>
      <c r="D14" s="23"/>
      <c r="E14" s="23"/>
      <c r="F14" s="23"/>
      <c r="G14" s="23"/>
      <c r="H14" s="23"/>
      <c r="I14" s="2"/>
      <c r="J14" s="23" t="s">
        <v>35</v>
      </c>
      <c r="K14" s="23"/>
      <c r="L14" s="23"/>
      <c r="M14" s="23"/>
      <c r="N14" s="23"/>
      <c r="O14" s="23"/>
      <c r="P14" s="23"/>
      <c r="Q14" s="18"/>
      <c r="R14" s="18"/>
      <c r="S14" s="1"/>
      <c r="T14" s="1"/>
      <c r="U14" s="1"/>
      <c r="V14" s="1"/>
      <c r="W14" s="1"/>
      <c r="X14" s="1"/>
    </row>
    <row r="15" spans="1:24" ht="15.75">
      <c r="A15" s="1"/>
      <c r="B15" s="1"/>
      <c r="C15" s="1"/>
      <c r="D15" s="1"/>
      <c r="E15" s="1"/>
      <c r="F15" s="1"/>
      <c r="G15" s="1"/>
      <c r="H15" s="1"/>
      <c r="I15" s="1"/>
      <c r="J15" s="23" t="s">
        <v>34</v>
      </c>
      <c r="K15" s="23"/>
      <c r="L15" s="23"/>
      <c r="M15" s="23"/>
      <c r="N15" s="23"/>
      <c r="O15" s="23"/>
      <c r="P15" s="23"/>
      <c r="Q15" s="18"/>
      <c r="R15" s="18"/>
      <c r="S15" s="1"/>
      <c r="T15" s="1"/>
      <c r="U15" s="1"/>
      <c r="V15" s="1"/>
      <c r="W15" s="1"/>
      <c r="X15" s="1"/>
    </row>
    <row r="16" spans="1:24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62.25" customHeight="1">
      <c r="A17" s="31" t="s">
        <v>0</v>
      </c>
      <c r="B17" s="32" t="s">
        <v>16</v>
      </c>
      <c r="C17" s="32" t="s">
        <v>13</v>
      </c>
      <c r="D17" s="31" t="s">
        <v>5</v>
      </c>
      <c r="E17" s="31"/>
      <c r="F17" s="31"/>
      <c r="G17" s="32" t="s">
        <v>10</v>
      </c>
      <c r="H17" s="32"/>
      <c r="I17" s="32"/>
      <c r="J17" s="32" t="s">
        <v>11</v>
      </c>
      <c r="K17" s="32"/>
      <c r="L17" s="32"/>
      <c r="M17" s="32" t="s">
        <v>12</v>
      </c>
      <c r="N17" s="32"/>
      <c r="O17" s="32"/>
      <c r="P17" s="32" t="s">
        <v>9</v>
      </c>
      <c r="Q17" s="32"/>
      <c r="R17" s="32"/>
      <c r="S17" s="37" t="s">
        <v>29</v>
      </c>
      <c r="T17" s="38"/>
      <c r="U17" s="38"/>
      <c r="V17" s="38"/>
      <c r="W17" s="38"/>
      <c r="X17" s="39"/>
    </row>
    <row r="18" spans="1:24" ht="78.75">
      <c r="A18" s="31"/>
      <c r="B18" s="32"/>
      <c r="C18" s="32"/>
      <c r="D18" s="10" t="s">
        <v>6</v>
      </c>
      <c r="E18" s="10" t="s">
        <v>7</v>
      </c>
      <c r="F18" s="10" t="s">
        <v>8</v>
      </c>
      <c r="G18" s="10" t="s">
        <v>6</v>
      </c>
      <c r="H18" s="10" t="s">
        <v>7</v>
      </c>
      <c r="I18" s="10" t="s">
        <v>8</v>
      </c>
      <c r="J18" s="10" t="s">
        <v>6</v>
      </c>
      <c r="K18" s="10" t="s">
        <v>7</v>
      </c>
      <c r="L18" s="10" t="s">
        <v>8</v>
      </c>
      <c r="M18" s="10" t="s">
        <v>6</v>
      </c>
      <c r="N18" s="10" t="s">
        <v>7</v>
      </c>
      <c r="O18" s="10" t="s">
        <v>8</v>
      </c>
      <c r="P18" s="10" t="s">
        <v>6</v>
      </c>
      <c r="Q18" s="10" t="s">
        <v>7</v>
      </c>
      <c r="R18" s="10" t="s">
        <v>8</v>
      </c>
      <c r="S18" s="10" t="s">
        <v>6</v>
      </c>
      <c r="T18" s="10" t="s">
        <v>15</v>
      </c>
      <c r="U18" s="10" t="s">
        <v>7</v>
      </c>
      <c r="V18" s="10" t="s">
        <v>15</v>
      </c>
      <c r="W18" s="10" t="s">
        <v>8</v>
      </c>
      <c r="X18" s="10" t="s">
        <v>15</v>
      </c>
    </row>
    <row r="19" spans="1:24" ht="15.75">
      <c r="A19" s="17">
        <v>2</v>
      </c>
      <c r="B19" s="3" t="s">
        <v>17</v>
      </c>
      <c r="C19" s="11">
        <v>2</v>
      </c>
      <c r="D19" s="17">
        <v>2</v>
      </c>
      <c r="E19" s="17">
        <v>0</v>
      </c>
      <c r="F19" s="17">
        <v>0</v>
      </c>
      <c r="G19" s="17">
        <v>1</v>
      </c>
      <c r="H19" s="17">
        <v>1</v>
      </c>
      <c r="I19" s="17">
        <v>0</v>
      </c>
      <c r="J19" s="17">
        <v>1</v>
      </c>
      <c r="K19" s="17">
        <v>1</v>
      </c>
      <c r="L19" s="17">
        <v>0</v>
      </c>
      <c r="M19" s="17">
        <v>2</v>
      </c>
      <c r="N19" s="17">
        <v>0</v>
      </c>
      <c r="O19" s="17">
        <v>0</v>
      </c>
      <c r="P19" s="17">
        <v>2</v>
      </c>
      <c r="Q19" s="17">
        <v>0</v>
      </c>
      <c r="R19" s="17">
        <v>0</v>
      </c>
      <c r="S19" s="11">
        <f t="shared" ref="S19:S21" si="0">(D19+G19+J19+M19+P19)/5</f>
        <v>1.6</v>
      </c>
      <c r="T19" s="11">
        <f t="shared" ref="T19:T22" si="1">S19*100/C19</f>
        <v>80</v>
      </c>
      <c r="U19" s="11">
        <f t="shared" ref="U19:U22" si="2">(E19+H19+K19+N19+Q19)/5</f>
        <v>0.4</v>
      </c>
      <c r="V19" s="11">
        <f t="shared" ref="V19:V22" si="3">U19*100/C19</f>
        <v>20</v>
      </c>
      <c r="W19" s="11">
        <f t="shared" ref="W19:W22" si="4">(F19+I19+L19+O19+R19)/5</f>
        <v>0</v>
      </c>
      <c r="X19" s="3">
        <f t="shared" ref="X19:X22" si="5">W19*100/C19</f>
        <v>0</v>
      </c>
    </row>
    <row r="20" spans="1:24" ht="15.75">
      <c r="A20" s="17">
        <v>3</v>
      </c>
      <c r="B20" s="3" t="s">
        <v>18</v>
      </c>
      <c r="C20" s="11">
        <v>4</v>
      </c>
      <c r="D20" s="17">
        <v>3</v>
      </c>
      <c r="E20" s="17">
        <v>1</v>
      </c>
      <c r="F20" s="17">
        <v>0</v>
      </c>
      <c r="G20" s="17">
        <v>2</v>
      </c>
      <c r="H20" s="17">
        <v>2</v>
      </c>
      <c r="I20" s="17">
        <v>0</v>
      </c>
      <c r="J20" s="17">
        <v>3</v>
      </c>
      <c r="K20" s="17">
        <v>1</v>
      </c>
      <c r="L20" s="17">
        <v>0</v>
      </c>
      <c r="M20" s="17">
        <v>3</v>
      </c>
      <c r="N20" s="17">
        <v>1</v>
      </c>
      <c r="O20" s="17">
        <v>0</v>
      </c>
      <c r="P20" s="17">
        <v>3</v>
      </c>
      <c r="Q20" s="17">
        <v>1</v>
      </c>
      <c r="R20" s="17">
        <v>0</v>
      </c>
      <c r="S20" s="11">
        <f t="shared" si="0"/>
        <v>2.8</v>
      </c>
      <c r="T20" s="11">
        <f t="shared" si="1"/>
        <v>70</v>
      </c>
      <c r="U20" s="11">
        <f t="shared" si="2"/>
        <v>1.2</v>
      </c>
      <c r="V20" s="11">
        <f t="shared" si="3"/>
        <v>30</v>
      </c>
      <c r="W20" s="11">
        <f t="shared" si="4"/>
        <v>0</v>
      </c>
      <c r="X20" s="3">
        <f t="shared" si="5"/>
        <v>0</v>
      </c>
    </row>
    <row r="21" spans="1:24" ht="15.75">
      <c r="A21" s="17">
        <v>4</v>
      </c>
      <c r="B21" s="3" t="s">
        <v>19</v>
      </c>
      <c r="C21" s="11">
        <v>4</v>
      </c>
      <c r="D21" s="17">
        <v>4</v>
      </c>
      <c r="E21" s="17">
        <v>0</v>
      </c>
      <c r="F21" s="17">
        <v>0</v>
      </c>
      <c r="G21" s="17">
        <v>3</v>
      </c>
      <c r="H21" s="17">
        <v>1</v>
      </c>
      <c r="I21" s="17">
        <v>0</v>
      </c>
      <c r="J21" s="17">
        <v>3</v>
      </c>
      <c r="K21" s="17">
        <v>1</v>
      </c>
      <c r="L21" s="17">
        <v>0</v>
      </c>
      <c r="M21" s="17">
        <v>3</v>
      </c>
      <c r="N21" s="17">
        <v>1</v>
      </c>
      <c r="O21" s="17">
        <v>0</v>
      </c>
      <c r="P21" s="17">
        <v>3</v>
      </c>
      <c r="Q21" s="17">
        <v>1</v>
      </c>
      <c r="R21" s="17">
        <v>0</v>
      </c>
      <c r="S21" s="11">
        <f t="shared" si="0"/>
        <v>3.2</v>
      </c>
      <c r="T21" s="11">
        <f t="shared" si="1"/>
        <v>80</v>
      </c>
      <c r="U21" s="11">
        <f t="shared" si="2"/>
        <v>0.8</v>
      </c>
      <c r="V21" s="11">
        <f t="shared" si="3"/>
        <v>20</v>
      </c>
      <c r="W21" s="11">
        <f t="shared" si="4"/>
        <v>0</v>
      </c>
      <c r="X21" s="3">
        <f t="shared" si="5"/>
        <v>0</v>
      </c>
    </row>
    <row r="22" spans="1:24" ht="15.75">
      <c r="A22" s="28" t="s">
        <v>14</v>
      </c>
      <c r="B22" s="30"/>
      <c r="C22" s="14">
        <f>SUM(C18:C21)</f>
        <v>10</v>
      </c>
      <c r="D22" s="6">
        <f t="shared" ref="D22:R22" si="6">SUM(D19:D21)</f>
        <v>9</v>
      </c>
      <c r="E22" s="6">
        <f t="shared" si="6"/>
        <v>1</v>
      </c>
      <c r="F22" s="6">
        <f t="shared" si="6"/>
        <v>0</v>
      </c>
      <c r="G22" s="6">
        <f t="shared" si="6"/>
        <v>6</v>
      </c>
      <c r="H22" s="6">
        <f t="shared" si="6"/>
        <v>4</v>
      </c>
      <c r="I22" s="6">
        <f t="shared" si="6"/>
        <v>0</v>
      </c>
      <c r="J22" s="6">
        <f t="shared" si="6"/>
        <v>7</v>
      </c>
      <c r="K22" s="6">
        <f t="shared" si="6"/>
        <v>3</v>
      </c>
      <c r="L22" s="6">
        <f t="shared" si="6"/>
        <v>0</v>
      </c>
      <c r="M22" s="6">
        <f t="shared" si="6"/>
        <v>8</v>
      </c>
      <c r="N22" s="6">
        <f t="shared" si="6"/>
        <v>2</v>
      </c>
      <c r="O22" s="6">
        <f t="shared" si="6"/>
        <v>0</v>
      </c>
      <c r="P22" s="6">
        <f t="shared" si="6"/>
        <v>8</v>
      </c>
      <c r="Q22" s="6">
        <f t="shared" si="6"/>
        <v>2</v>
      </c>
      <c r="R22" s="6">
        <f t="shared" si="6"/>
        <v>0</v>
      </c>
      <c r="S22" s="11">
        <f>(D22+G22+J22+M22+P22)/5</f>
        <v>7.6</v>
      </c>
      <c r="T22" s="11">
        <f t="shared" si="1"/>
        <v>76</v>
      </c>
      <c r="U22" s="11">
        <f t="shared" si="2"/>
        <v>2.4</v>
      </c>
      <c r="V22" s="11">
        <f t="shared" si="3"/>
        <v>24</v>
      </c>
      <c r="W22" s="11">
        <f t="shared" si="4"/>
        <v>0</v>
      </c>
      <c r="X22" s="3">
        <f t="shared" si="5"/>
        <v>0</v>
      </c>
    </row>
    <row r="23" spans="1:24" ht="15.75">
      <c r="A23" s="28" t="s">
        <v>15</v>
      </c>
      <c r="B23" s="30"/>
      <c r="C23" s="15">
        <f>C22*100/C22</f>
        <v>100</v>
      </c>
      <c r="D23" s="8">
        <f>D22*100/C22</f>
        <v>90</v>
      </c>
      <c r="E23" s="9">
        <f>E22*100/C22</f>
        <v>10</v>
      </c>
      <c r="F23" s="9">
        <f>F22*100/C22</f>
        <v>0</v>
      </c>
      <c r="G23" s="6">
        <f>G22*100/C22</f>
        <v>60</v>
      </c>
      <c r="H23" s="6">
        <f>H22*100/C22</f>
        <v>40</v>
      </c>
      <c r="I23" s="6">
        <f>I22*100/C22</f>
        <v>0</v>
      </c>
      <c r="J23" s="6">
        <f>J22*100/C22</f>
        <v>70</v>
      </c>
      <c r="K23" s="6">
        <f>K22*100/C22</f>
        <v>30</v>
      </c>
      <c r="L23" s="6">
        <f>L22*100/C22</f>
        <v>0</v>
      </c>
      <c r="M23" s="6">
        <f>M22*100/C22</f>
        <v>80</v>
      </c>
      <c r="N23" s="6">
        <f>N22*100/C22</f>
        <v>20</v>
      </c>
      <c r="O23" s="6">
        <f>O22*100/C22</f>
        <v>0</v>
      </c>
      <c r="P23" s="6">
        <f>P22*100/C22</f>
        <v>80</v>
      </c>
      <c r="Q23" s="6">
        <f>Q22*100/C22</f>
        <v>20</v>
      </c>
      <c r="R23" s="6">
        <f>R22*100/C22</f>
        <v>0</v>
      </c>
      <c r="S23" s="11"/>
      <c r="T23" s="11"/>
      <c r="U23" s="11"/>
      <c r="V23" s="11"/>
      <c r="W23" s="11"/>
      <c r="X23" s="3"/>
    </row>
    <row r="24" spans="1:24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24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24" ht="15.7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24" ht="15.7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24" ht="15.7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24" ht="15.7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24" ht="15.7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24" ht="15.75"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24" ht="15.75">
      <c r="B32" s="4"/>
      <c r="C32" s="4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  <c r="P32" s="1"/>
      <c r="Q32" s="1"/>
      <c r="R32" s="1"/>
    </row>
  </sheetData>
  <mergeCells count="18">
    <mergeCell ref="A22:B22"/>
    <mergeCell ref="A23:B23"/>
    <mergeCell ref="A17:A18"/>
    <mergeCell ref="S17:X17"/>
    <mergeCell ref="W12:X12"/>
    <mergeCell ref="W7:X7"/>
    <mergeCell ref="M17:O17"/>
    <mergeCell ref="P17:R17"/>
    <mergeCell ref="B13:F13"/>
    <mergeCell ref="B17:B18"/>
    <mergeCell ref="C17:C18"/>
    <mergeCell ref="D17:F17"/>
    <mergeCell ref="G17:I17"/>
    <mergeCell ref="J17:L17"/>
    <mergeCell ref="B14:H14"/>
    <mergeCell ref="J13:P13"/>
    <mergeCell ref="J14:P14"/>
    <mergeCell ref="J15:P15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младшая группа</vt:lpstr>
      <vt:lpstr>средняя группа</vt:lpstr>
      <vt:lpstr>старшая группа</vt:lpstr>
      <vt:lpstr>Свод методиста ДО</vt:lpstr>
      <vt:lpstr>'младшая группа'!Область_печати</vt:lpstr>
      <vt:lpstr>'средняя группа'!Область_печати</vt:lpstr>
      <vt:lpstr>'старшая группа'!Область_печати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Galina</cp:lastModifiedBy>
  <cp:lastPrinted>2024-05-11T19:27:33Z</cp:lastPrinted>
  <dcterms:created xsi:type="dcterms:W3CDTF">2022-12-22T06:57:03Z</dcterms:created>
  <dcterms:modified xsi:type="dcterms:W3CDTF">2024-05-11T19:29:34Z</dcterms:modified>
</cp:coreProperties>
</file>