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640" windowHeight="11160"/>
  </bookViews>
  <sheets>
    <sheet name="младшая группа" sheetId="10" r:id="rId1"/>
    <sheet name="средняя группа" sheetId="11" r:id="rId2"/>
    <sheet name="старшая группа" sheetId="12" r:id="rId3"/>
    <sheet name="Свод методиста ДО" sheetId="16" r:id="rId4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6"/>
  <c r="P11"/>
  <c r="O11"/>
  <c r="N11"/>
  <c r="M11"/>
  <c r="L11"/>
  <c r="K11"/>
  <c r="J11"/>
  <c r="I11"/>
  <c r="H11"/>
  <c r="G11"/>
  <c r="F11"/>
  <c r="E11"/>
  <c r="D11"/>
  <c r="C11"/>
  <c r="B11"/>
  <c r="V10"/>
  <c r="W10" s="1"/>
  <c r="T10"/>
  <c r="U10" s="1"/>
  <c r="R10"/>
  <c r="S10" s="1"/>
  <c r="V9"/>
  <c r="W9" s="1"/>
  <c r="T9"/>
  <c r="U9" s="1"/>
  <c r="R9"/>
  <c r="S9" s="1"/>
  <c r="V8"/>
  <c r="W8" s="1"/>
  <c r="T8"/>
  <c r="U8" s="1"/>
  <c r="R8"/>
  <c r="S8" s="1"/>
  <c r="AK10" i="12"/>
  <c r="AJ10"/>
  <c r="AI10"/>
  <c r="AI11" s="1"/>
  <c r="AH10"/>
  <c r="AG10"/>
  <c r="AF10"/>
  <c r="AE10"/>
  <c r="AE11" s="1"/>
  <c r="AD10"/>
  <c r="AC10"/>
  <c r="AB10"/>
  <c r="AA10"/>
  <c r="AA11" s="1"/>
  <c r="Z10"/>
  <c r="Y10"/>
  <c r="X10"/>
  <c r="W10"/>
  <c r="W11" s="1"/>
  <c r="V10"/>
  <c r="U10"/>
  <c r="T10"/>
  <c r="S10"/>
  <c r="S11" s="1"/>
  <c r="R10"/>
  <c r="Q10"/>
  <c r="P10"/>
  <c r="O10"/>
  <c r="O11" s="1"/>
  <c r="N10"/>
  <c r="M10"/>
  <c r="L10"/>
  <c r="K10"/>
  <c r="K11" s="1"/>
  <c r="J10"/>
  <c r="I10"/>
  <c r="H10"/>
  <c r="G10"/>
  <c r="G11" s="1"/>
  <c r="F10"/>
  <c r="E10"/>
  <c r="D10"/>
  <c r="AK11" i="11"/>
  <c r="AJ11"/>
  <c r="AI11"/>
  <c r="AI10"/>
  <c r="AJ10"/>
  <c r="AK10"/>
  <c r="W11"/>
  <c r="AH10"/>
  <c r="AH11" s="1"/>
  <c r="AG10"/>
  <c r="AF10"/>
  <c r="AE10"/>
  <c r="AD10"/>
  <c r="AD11" s="1"/>
  <c r="AC10"/>
  <c r="AB10"/>
  <c r="AA10"/>
  <c r="Z10"/>
  <c r="Z11" s="1"/>
  <c r="Y10"/>
  <c r="X10"/>
  <c r="W10"/>
  <c r="V10"/>
  <c r="V11" s="1"/>
  <c r="U10"/>
  <c r="T10"/>
  <c r="S10"/>
  <c r="S11" s="1"/>
  <c r="R10"/>
  <c r="R11" s="1"/>
  <c r="Q10"/>
  <c r="P10"/>
  <c r="O10"/>
  <c r="N10"/>
  <c r="N11" s="1"/>
  <c r="M10"/>
  <c r="L10"/>
  <c r="K10"/>
  <c r="J10"/>
  <c r="J11" s="1"/>
  <c r="I10"/>
  <c r="H10"/>
  <c r="G10"/>
  <c r="G11" s="1"/>
  <c r="F10"/>
  <c r="F11" s="1"/>
  <c r="E10"/>
  <c r="D10"/>
  <c r="D11" s="1"/>
  <c r="AH10" i="10"/>
  <c r="AG10"/>
  <c r="AF10"/>
  <c r="AE10"/>
  <c r="AE11" s="1"/>
  <c r="AD10"/>
  <c r="AC10"/>
  <c r="AB10"/>
  <c r="AA10"/>
  <c r="AA11" s="1"/>
  <c r="Z10"/>
  <c r="Y10"/>
  <c r="X10"/>
  <c r="W10"/>
  <c r="W11" s="1"/>
  <c r="V10"/>
  <c r="U10"/>
  <c r="T10"/>
  <c r="S10"/>
  <c r="S11" s="1"/>
  <c r="R10"/>
  <c r="Q10"/>
  <c r="P10"/>
  <c r="O10"/>
  <c r="O11" s="1"/>
  <c r="N10"/>
  <c r="M10"/>
  <c r="L10"/>
  <c r="K10"/>
  <c r="K11" s="1"/>
  <c r="J10"/>
  <c r="I10"/>
  <c r="H10"/>
  <c r="G10"/>
  <c r="G11" s="1"/>
  <c r="F10"/>
  <c r="E10"/>
  <c r="D10"/>
  <c r="D11" s="1"/>
  <c r="Q12" i="16" l="1"/>
  <c r="R11"/>
  <c r="S11" s="1"/>
  <c r="V11"/>
  <c r="W11" s="1"/>
  <c r="J12"/>
  <c r="G12"/>
  <c r="O12"/>
  <c r="E12"/>
  <c r="D12"/>
  <c r="H12"/>
  <c r="L12"/>
  <c r="P12"/>
  <c r="F12"/>
  <c r="N12"/>
  <c r="B12"/>
  <c r="K12"/>
  <c r="M12"/>
  <c r="I12"/>
  <c r="T11"/>
  <c r="U11" s="1"/>
  <c r="C12"/>
  <c r="AD11" i="12"/>
  <c r="H11"/>
  <c r="L11"/>
  <c r="P11"/>
  <c r="T11"/>
  <c r="X11"/>
  <c r="AB11"/>
  <c r="AF11"/>
  <c r="AJ11"/>
  <c r="E11"/>
  <c r="I11"/>
  <c r="M11"/>
  <c r="Q11"/>
  <c r="U11"/>
  <c r="Y11"/>
  <c r="AC11"/>
  <c r="AG11"/>
  <c r="AK11"/>
  <c r="V11"/>
  <c r="AH11"/>
  <c r="F11"/>
  <c r="N11"/>
  <c r="Z11"/>
  <c r="D11"/>
  <c r="J11"/>
  <c r="R11"/>
  <c r="H11" i="11"/>
  <c r="L11"/>
  <c r="P11"/>
  <c r="T11"/>
  <c r="X11"/>
  <c r="AB11"/>
  <c r="AF11"/>
  <c r="K11"/>
  <c r="AA11"/>
  <c r="E11"/>
  <c r="I11"/>
  <c r="M11"/>
  <c r="Q11"/>
  <c r="U11"/>
  <c r="Y11"/>
  <c r="AC11"/>
  <c r="AG11"/>
  <c r="O11"/>
  <c r="AE11"/>
  <c r="H11" i="10"/>
  <c r="L11"/>
  <c r="P11"/>
  <c r="T11"/>
  <c r="X11"/>
  <c r="AB11"/>
  <c r="AF11"/>
  <c r="E11"/>
  <c r="I11"/>
  <c r="M11"/>
  <c r="Q11"/>
  <c r="U11"/>
  <c r="Y11"/>
  <c r="AC11"/>
  <c r="AG11"/>
  <c r="F11"/>
  <c r="J11"/>
  <c r="N11"/>
  <c r="R11"/>
  <c r="V11"/>
  <c r="Z11"/>
  <c r="AD11"/>
  <c r="AH11"/>
</calcChain>
</file>

<file path=xl/sharedStrings.xml><?xml version="1.0" encoding="utf-8"?>
<sst xmlns="http://schemas.openxmlformats.org/spreadsheetml/2006/main" count="208" uniqueCount="36">
  <si>
    <t>№</t>
  </si>
  <si>
    <t>Свод методиста дошкольной организации</t>
  </si>
  <si>
    <t>ФИО методиста ДО_________________________________________________</t>
  </si>
  <si>
    <t>Наименование группы</t>
  </si>
  <si>
    <t>ФИО воспитателя</t>
  </si>
  <si>
    <t xml:space="preserve"> Физическое развитие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</si>
  <si>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</si>
  <si>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</si>
  <si>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</si>
  <si>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 xml:space="preserve"> Формирование социально-эмоциональных навыков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</si>
  <si>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</si>
  <si>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</si>
  <si>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</si>
  <si>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>Приложение 3</t>
  </si>
  <si>
    <t>Наименование ДО_______________________________________________________</t>
  </si>
  <si>
    <t>Кол-во детей</t>
  </si>
  <si>
    <t>Всего</t>
  </si>
  <si>
    <t>%</t>
  </si>
  <si>
    <t>Возрастные группы</t>
  </si>
  <si>
    <t>Младшая группа</t>
  </si>
  <si>
    <t>Средняя группа</t>
  </si>
  <si>
    <t>Старшая группа</t>
  </si>
  <si>
    <t>Алақай</t>
  </si>
  <si>
    <t>Маслова Галина Анатольевна</t>
  </si>
  <si>
    <t>Наименование ДО_Алақай______________________________________________________</t>
  </si>
  <si>
    <t>Свод воспитателя дошкольной организации</t>
  </si>
  <si>
    <t>ФИО воспитателя ДО___Маслова Галина Анатольевна______________________________________________</t>
  </si>
  <si>
    <t>Развитие речи</t>
  </si>
  <si>
    <t>Художественная литература</t>
  </si>
  <si>
    <t>Рисование</t>
  </si>
  <si>
    <t>Лепка</t>
  </si>
  <si>
    <t>Аппликация</t>
  </si>
  <si>
    <t>Конструирование</t>
  </si>
  <si>
    <t>Музыка</t>
  </si>
  <si>
    <t>Казахский язык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</si>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</sst>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/>
    </xf>
    <xf numFmtId="1" fontId="1" fillId="0" borderId="1" xfId="0" applyNumberFormat="1" applyFont="1" applyBorder="1"/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1" fontId="2" fillId="0" borderId="2" xfId="0" applyNumberFormat="1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1"/>
  <sheetViews>
    <sheetView tabSelected="1" zoomScale="73" workbookViewId="0">
      <selection activeCell="AE19" sqref="AE19"/>
    </sheetView>
  </sheetViews>
  <sheetFormatPr defaultRowHeight="15"/>
  <cols>
    <col min="2" max="2" width="19.85546875" customWidth="1"/>
    <col min="3" max="3" width="23" customWidth="1"/>
  </cols>
  <sheetData>
    <row r="1" spans="1:34">
      <c r="Q1" s="25" t="s">
        <v>13</v>
      </c>
      <c r="R1" s="25"/>
    </row>
    <row r="2" spans="1:34" ht="15" customHeight="1">
      <c r="A2" s="1"/>
      <c r="B2" s="32" t="s">
        <v>25</v>
      </c>
      <c r="C2" s="32"/>
      <c r="D2" s="32"/>
      <c r="E2" s="32"/>
      <c r="F2" s="32"/>
      <c r="G2" s="1"/>
      <c r="H2" s="1"/>
      <c r="I2" s="1"/>
      <c r="J2" s="1"/>
      <c r="K2" s="26" t="s">
        <v>24</v>
      </c>
      <c r="L2" s="26"/>
      <c r="M2" s="26"/>
      <c r="N2" s="26"/>
      <c r="O2" s="26"/>
      <c r="P2" s="26"/>
      <c r="Q2" s="26"/>
      <c r="R2" s="26"/>
      <c r="S2" s="26"/>
    </row>
    <row r="3" spans="1:34" ht="15.75">
      <c r="A3" s="1"/>
      <c r="B3" s="1"/>
      <c r="C3" s="1"/>
      <c r="D3" s="1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34" ht="15.75">
      <c r="A4" s="1"/>
      <c r="B4" s="1"/>
      <c r="C4" s="1"/>
      <c r="D4" s="1"/>
      <c r="E4" s="1"/>
      <c r="F4" s="1"/>
      <c r="G4" s="1"/>
      <c r="H4" s="1"/>
      <c r="I4" s="1"/>
      <c r="J4" s="1"/>
      <c r="K4" s="26" t="s">
        <v>26</v>
      </c>
      <c r="L4" s="26"/>
      <c r="M4" s="26"/>
      <c r="N4" s="26"/>
      <c r="O4" s="26"/>
      <c r="P4" s="26"/>
      <c r="Q4" s="26"/>
      <c r="R4" s="26"/>
      <c r="S4" s="26"/>
    </row>
    <row r="5" spans="1:34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34" ht="15.75">
      <c r="A6" s="34" t="s">
        <v>0</v>
      </c>
      <c r="B6" s="18" t="s">
        <v>3</v>
      </c>
      <c r="C6" s="18" t="s">
        <v>4</v>
      </c>
      <c r="D6" s="18" t="s">
        <v>15</v>
      </c>
      <c r="E6" s="33" t="s">
        <v>5</v>
      </c>
      <c r="F6" s="33"/>
      <c r="G6" s="33"/>
      <c r="H6" s="22" t="s">
        <v>10</v>
      </c>
      <c r="I6" s="23"/>
      <c r="J6" s="23"/>
      <c r="K6" s="23"/>
      <c r="L6" s="23"/>
      <c r="M6" s="24"/>
      <c r="N6" s="21" t="s">
        <v>11</v>
      </c>
      <c r="O6" s="21"/>
      <c r="P6" s="21"/>
      <c r="Q6" s="22" t="s">
        <v>12</v>
      </c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4"/>
      <c r="AF6" s="21" t="s">
        <v>9</v>
      </c>
      <c r="AG6" s="21"/>
      <c r="AH6" s="21"/>
    </row>
    <row r="7" spans="1:34" ht="15.75">
      <c r="A7" s="35"/>
      <c r="B7" s="20"/>
      <c r="C7" s="20"/>
      <c r="D7" s="20"/>
      <c r="E7" s="18" t="s">
        <v>6</v>
      </c>
      <c r="F7" s="18" t="s">
        <v>7</v>
      </c>
      <c r="G7" s="18" t="s">
        <v>8</v>
      </c>
      <c r="H7" s="21" t="s">
        <v>27</v>
      </c>
      <c r="I7" s="21"/>
      <c r="J7" s="21"/>
      <c r="K7" s="21" t="s">
        <v>28</v>
      </c>
      <c r="L7" s="21"/>
      <c r="M7" s="21"/>
      <c r="N7" s="18" t="s">
        <v>6</v>
      </c>
      <c r="O7" s="18" t="s">
        <v>7</v>
      </c>
      <c r="P7" s="18" t="s">
        <v>8</v>
      </c>
      <c r="Q7" s="22" t="s">
        <v>29</v>
      </c>
      <c r="R7" s="23"/>
      <c r="S7" s="24"/>
      <c r="T7" s="22" t="s">
        <v>30</v>
      </c>
      <c r="U7" s="23"/>
      <c r="V7" s="24"/>
      <c r="W7" s="22" t="s">
        <v>31</v>
      </c>
      <c r="X7" s="23"/>
      <c r="Y7" s="24"/>
      <c r="Z7" s="22" t="s">
        <v>32</v>
      </c>
      <c r="AA7" s="23"/>
      <c r="AB7" s="24"/>
      <c r="AC7" s="22" t="s">
        <v>33</v>
      </c>
      <c r="AD7" s="23"/>
      <c r="AE7" s="24"/>
      <c r="AF7" s="18" t="s">
        <v>6</v>
      </c>
      <c r="AG7" s="18" t="s">
        <v>7</v>
      </c>
      <c r="AH7" s="18" t="s">
        <v>8</v>
      </c>
    </row>
    <row r="8" spans="1:34" ht="110.25">
      <c r="A8" s="36"/>
      <c r="B8" s="19"/>
      <c r="C8" s="19"/>
      <c r="D8" s="19"/>
      <c r="E8" s="19"/>
      <c r="F8" s="19"/>
      <c r="G8" s="19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19"/>
      <c r="O8" s="19"/>
      <c r="P8" s="19"/>
      <c r="Q8" s="10" t="s">
        <v>6</v>
      </c>
      <c r="R8" s="10" t="s">
        <v>7</v>
      </c>
      <c r="S8" s="10" t="s">
        <v>8</v>
      </c>
      <c r="T8" s="10" t="s">
        <v>6</v>
      </c>
      <c r="U8" s="10" t="s">
        <v>7</v>
      </c>
      <c r="V8" s="10" t="s">
        <v>8</v>
      </c>
      <c r="W8" s="10" t="s">
        <v>6</v>
      </c>
      <c r="X8" s="10" t="s">
        <v>7</v>
      </c>
      <c r="Y8" s="10" t="s">
        <v>8</v>
      </c>
      <c r="Z8" s="10" t="s">
        <v>6</v>
      </c>
      <c r="AA8" s="10" t="s">
        <v>7</v>
      </c>
      <c r="AB8" s="10" t="s">
        <v>8</v>
      </c>
      <c r="AC8" s="10" t="s">
        <v>6</v>
      </c>
      <c r="AD8" s="10" t="s">
        <v>7</v>
      </c>
      <c r="AE8" s="10" t="s">
        <v>8</v>
      </c>
      <c r="AF8" s="19"/>
      <c r="AG8" s="19"/>
      <c r="AH8" s="19"/>
    </row>
    <row r="9" spans="1:34" s="13" customFormat="1" ht="15.75">
      <c r="A9" s="6">
        <v>1</v>
      </c>
      <c r="B9" s="6" t="s">
        <v>22</v>
      </c>
      <c r="C9" s="6" t="s">
        <v>23</v>
      </c>
      <c r="D9" s="6">
        <v>2</v>
      </c>
      <c r="E9" s="6">
        <v>1</v>
      </c>
      <c r="F9" s="6">
        <v>1</v>
      </c>
      <c r="G9" s="6"/>
      <c r="H9" s="6">
        <v>1</v>
      </c>
      <c r="I9" s="6">
        <v>1</v>
      </c>
      <c r="J9" s="6"/>
      <c r="K9" s="6">
        <v>1</v>
      </c>
      <c r="L9" s="6">
        <v>1</v>
      </c>
      <c r="M9" s="6">
        <v>0</v>
      </c>
      <c r="N9" s="6">
        <v>1</v>
      </c>
      <c r="O9" s="6">
        <v>1</v>
      </c>
      <c r="P9" s="6"/>
      <c r="Q9" s="6"/>
      <c r="R9" s="6">
        <v>2</v>
      </c>
      <c r="S9" s="6">
        <v>0</v>
      </c>
      <c r="T9" s="6">
        <v>1</v>
      </c>
      <c r="U9" s="6">
        <v>1</v>
      </c>
      <c r="V9" s="6">
        <v>0</v>
      </c>
      <c r="W9" s="6">
        <v>1</v>
      </c>
      <c r="X9" s="6">
        <v>1</v>
      </c>
      <c r="Y9" s="6">
        <v>0</v>
      </c>
      <c r="Z9" s="6">
        <v>1</v>
      </c>
      <c r="AA9" s="6">
        <v>1</v>
      </c>
      <c r="AB9" s="6">
        <v>0</v>
      </c>
      <c r="AC9" s="6">
        <v>1</v>
      </c>
      <c r="AD9" s="6">
        <v>1</v>
      </c>
      <c r="AE9" s="6">
        <v>0</v>
      </c>
      <c r="AF9" s="6">
        <v>0</v>
      </c>
      <c r="AG9" s="6">
        <v>2</v>
      </c>
      <c r="AH9" s="6">
        <v>0</v>
      </c>
    </row>
    <row r="10" spans="1:34" ht="15.75">
      <c r="A10" s="29" t="s">
        <v>16</v>
      </c>
      <c r="B10" s="30"/>
      <c r="C10" s="31"/>
      <c r="D10" s="5">
        <f t="shared" ref="D10:AH10" si="0">SUM(D9:D9)</f>
        <v>2</v>
      </c>
      <c r="E10" s="11">
        <f t="shared" si="0"/>
        <v>1</v>
      </c>
      <c r="F10" s="11">
        <f t="shared" si="0"/>
        <v>1</v>
      </c>
      <c r="G10" s="11">
        <f t="shared" si="0"/>
        <v>0</v>
      </c>
      <c r="H10" s="11">
        <f t="shared" si="0"/>
        <v>1</v>
      </c>
      <c r="I10" s="11">
        <f t="shared" si="0"/>
        <v>1</v>
      </c>
      <c r="J10" s="11">
        <f t="shared" si="0"/>
        <v>0</v>
      </c>
      <c r="K10" s="11">
        <f t="shared" si="0"/>
        <v>1</v>
      </c>
      <c r="L10" s="11">
        <f t="shared" si="0"/>
        <v>1</v>
      </c>
      <c r="M10" s="11">
        <f t="shared" si="0"/>
        <v>0</v>
      </c>
      <c r="N10" s="11">
        <f t="shared" si="0"/>
        <v>1</v>
      </c>
      <c r="O10" s="11">
        <f t="shared" si="0"/>
        <v>1</v>
      </c>
      <c r="P10" s="11">
        <f t="shared" si="0"/>
        <v>0</v>
      </c>
      <c r="Q10" s="11">
        <f t="shared" si="0"/>
        <v>0</v>
      </c>
      <c r="R10" s="11">
        <f t="shared" si="0"/>
        <v>2</v>
      </c>
      <c r="S10" s="11">
        <f t="shared" si="0"/>
        <v>0</v>
      </c>
      <c r="T10" s="11">
        <f t="shared" si="0"/>
        <v>1</v>
      </c>
      <c r="U10" s="11">
        <f t="shared" si="0"/>
        <v>1</v>
      </c>
      <c r="V10" s="11">
        <f t="shared" si="0"/>
        <v>0</v>
      </c>
      <c r="W10" s="11">
        <f t="shared" si="0"/>
        <v>1</v>
      </c>
      <c r="X10" s="11">
        <f t="shared" si="0"/>
        <v>1</v>
      </c>
      <c r="Y10" s="11">
        <f t="shared" si="0"/>
        <v>0</v>
      </c>
      <c r="Z10" s="11">
        <f t="shared" si="0"/>
        <v>1</v>
      </c>
      <c r="AA10" s="11">
        <f t="shared" si="0"/>
        <v>1</v>
      </c>
      <c r="AB10" s="11">
        <f t="shared" si="0"/>
        <v>0</v>
      </c>
      <c r="AC10" s="11">
        <f t="shared" si="0"/>
        <v>1</v>
      </c>
      <c r="AD10" s="11">
        <f t="shared" si="0"/>
        <v>1</v>
      </c>
      <c r="AE10" s="11">
        <f t="shared" si="0"/>
        <v>0</v>
      </c>
      <c r="AF10" s="11">
        <f t="shared" si="0"/>
        <v>0</v>
      </c>
      <c r="AG10" s="11">
        <f t="shared" si="0"/>
        <v>2</v>
      </c>
      <c r="AH10" s="11">
        <f t="shared" si="0"/>
        <v>0</v>
      </c>
    </row>
    <row r="11" spans="1:34" ht="15.75">
      <c r="A11" s="27" t="s">
        <v>17</v>
      </c>
      <c r="B11" s="28"/>
      <c r="C11" s="28"/>
      <c r="D11" s="12">
        <f>D10*100/D10</f>
        <v>100</v>
      </c>
      <c r="E11" s="7">
        <f>E10*100/D10</f>
        <v>50</v>
      </c>
      <c r="F11" s="8">
        <f>F10*100/D10</f>
        <v>50</v>
      </c>
      <c r="G11" s="8">
        <f>G10*100/D10</f>
        <v>0</v>
      </c>
      <c r="H11" s="8">
        <f>H10*100/D10</f>
        <v>50</v>
      </c>
      <c r="I11" s="8">
        <f>I10*100/D10</f>
        <v>50</v>
      </c>
      <c r="J11" s="8">
        <f>J10*100/D10</f>
        <v>0</v>
      </c>
      <c r="K11" s="8">
        <f>K10*100/D10</f>
        <v>50</v>
      </c>
      <c r="L11" s="8">
        <f>L10*100/D10</f>
        <v>50</v>
      </c>
      <c r="M11" s="8">
        <f>M10*100/D10</f>
        <v>0</v>
      </c>
      <c r="N11" s="8">
        <f>N10*100/D10</f>
        <v>50</v>
      </c>
      <c r="O11" s="8">
        <f>O10*100/D10</f>
        <v>50</v>
      </c>
      <c r="P11" s="8">
        <f>P10*100/D10</f>
        <v>0</v>
      </c>
      <c r="Q11" s="8">
        <f>Q10*100/D10</f>
        <v>0</v>
      </c>
      <c r="R11" s="8">
        <f>R10*100/D10</f>
        <v>100</v>
      </c>
      <c r="S11" s="8">
        <f>S10*100/D10</f>
        <v>0</v>
      </c>
      <c r="T11" s="8">
        <f>T10*100/D10</f>
        <v>50</v>
      </c>
      <c r="U11" s="8">
        <f>U10*100/D10</f>
        <v>50</v>
      </c>
      <c r="V11" s="8">
        <f>V10*100/D10</f>
        <v>0</v>
      </c>
      <c r="W11" s="8">
        <f>W10*100/D10</f>
        <v>50</v>
      </c>
      <c r="X11" s="8">
        <f>X10*100/D10</f>
        <v>50</v>
      </c>
      <c r="Y11" s="8">
        <f>Y10*100/D10</f>
        <v>0</v>
      </c>
      <c r="Z11" s="8">
        <f>Z10*100/D10</f>
        <v>50</v>
      </c>
      <c r="AA11" s="8">
        <f>AA10*100/D10</f>
        <v>50</v>
      </c>
      <c r="AB11" s="8">
        <f>AB10*100/D10</f>
        <v>0</v>
      </c>
      <c r="AC11" s="8">
        <f>AC10*100/D10</f>
        <v>50</v>
      </c>
      <c r="AD11" s="8">
        <f>AD10*100/D10</f>
        <v>50</v>
      </c>
      <c r="AE11" s="8">
        <f>AE10*100/D10</f>
        <v>0</v>
      </c>
      <c r="AF11" s="8">
        <f>AF10*100/D10</f>
        <v>0</v>
      </c>
      <c r="AG11" s="8">
        <f>AG10*100/D10</f>
        <v>100</v>
      </c>
      <c r="AH11" s="8">
        <f>AH10*100/D10</f>
        <v>0</v>
      </c>
    </row>
  </sheetData>
  <mergeCells count="31">
    <mergeCell ref="A11:C11"/>
    <mergeCell ref="A10:C10"/>
    <mergeCell ref="B2:F2"/>
    <mergeCell ref="E6:G6"/>
    <mergeCell ref="D6:D8"/>
    <mergeCell ref="A6:A8"/>
    <mergeCell ref="AC7:AE7"/>
    <mergeCell ref="AF7:AF8"/>
    <mergeCell ref="AG7:AG8"/>
    <mergeCell ref="Q1:R1"/>
    <mergeCell ref="N6:P6"/>
    <mergeCell ref="K2:S2"/>
    <mergeCell ref="K4:S4"/>
    <mergeCell ref="H6:M6"/>
    <mergeCell ref="Q6:AE6"/>
    <mergeCell ref="AH7:AH8"/>
    <mergeCell ref="C6:C8"/>
    <mergeCell ref="B6:B8"/>
    <mergeCell ref="AF6:AH6"/>
    <mergeCell ref="E7:E8"/>
    <mergeCell ref="F7:F8"/>
    <mergeCell ref="G7:G8"/>
    <mergeCell ref="H7:J7"/>
    <mergeCell ref="K7:M7"/>
    <mergeCell ref="N7:N8"/>
    <mergeCell ref="O7:O8"/>
    <mergeCell ref="P7:P8"/>
    <mergeCell ref="Q7:S7"/>
    <mergeCell ref="T7:V7"/>
    <mergeCell ref="W7:Y7"/>
    <mergeCell ref="Z7:AB7"/>
  </mergeCells>
  <pageMargins left="0.7" right="0.7" top="0.75" bottom="0.75" header="0.3" footer="0.3"/>
  <pageSetup paperSize="9" fitToWidth="2" orientation="landscape" verticalDpi="300" r:id="rId1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K11"/>
  <sheetViews>
    <sheetView zoomScale="70" zoomScaleNormal="70" zoomScaleSheetLayoutView="45" workbookViewId="0">
      <selection activeCell="C16" sqref="C16"/>
    </sheetView>
  </sheetViews>
  <sheetFormatPr defaultRowHeight="15"/>
  <cols>
    <col min="2" max="2" width="16.85546875" customWidth="1"/>
    <col min="3" max="3" width="31.140625" bestFit="1" customWidth="1"/>
  </cols>
  <sheetData>
    <row r="1" spans="1:37">
      <c r="Q1" s="25" t="s">
        <v>13</v>
      </c>
      <c r="R1" s="25"/>
    </row>
    <row r="2" spans="1:37" ht="15" customHeight="1">
      <c r="A2" s="1"/>
      <c r="B2" s="32" t="s">
        <v>25</v>
      </c>
      <c r="C2" s="32"/>
      <c r="D2" s="32"/>
      <c r="E2" s="32"/>
      <c r="F2" s="32"/>
      <c r="G2" s="1"/>
      <c r="H2" s="1"/>
      <c r="I2" s="1"/>
      <c r="J2" s="1"/>
      <c r="K2" s="26" t="s">
        <v>24</v>
      </c>
      <c r="L2" s="26"/>
      <c r="M2" s="26"/>
      <c r="N2" s="26"/>
      <c r="O2" s="26"/>
      <c r="P2" s="26"/>
      <c r="Q2" s="26"/>
      <c r="R2" s="26"/>
      <c r="S2" s="26"/>
    </row>
    <row r="3" spans="1:37" ht="15.75">
      <c r="A3" s="1"/>
      <c r="B3" s="1"/>
      <c r="C3" s="1"/>
      <c r="D3" s="1"/>
      <c r="E3" s="2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26" t="s">
        <v>26</v>
      </c>
      <c r="L4" s="26"/>
      <c r="M4" s="26"/>
      <c r="N4" s="26"/>
      <c r="O4" s="26"/>
      <c r="P4" s="26"/>
      <c r="Q4" s="26"/>
      <c r="R4" s="26"/>
      <c r="S4" s="26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37" ht="77.25" customHeight="1">
      <c r="A6" s="34" t="s">
        <v>0</v>
      </c>
      <c r="B6" s="18" t="s">
        <v>3</v>
      </c>
      <c r="C6" s="18" t="s">
        <v>4</v>
      </c>
      <c r="D6" s="18" t="s">
        <v>15</v>
      </c>
      <c r="E6" s="33" t="s">
        <v>5</v>
      </c>
      <c r="F6" s="33"/>
      <c r="G6" s="33"/>
      <c r="H6" s="22" t="s">
        <v>10</v>
      </c>
      <c r="I6" s="23"/>
      <c r="J6" s="23"/>
      <c r="K6" s="23"/>
      <c r="L6" s="23"/>
      <c r="M6" s="23"/>
      <c r="N6" s="23"/>
      <c r="O6" s="23"/>
      <c r="P6" s="24"/>
      <c r="Q6" s="21" t="s">
        <v>11</v>
      </c>
      <c r="R6" s="21"/>
      <c r="S6" s="21"/>
      <c r="T6" s="22" t="s">
        <v>12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4"/>
      <c r="AI6" s="21" t="s">
        <v>9</v>
      </c>
      <c r="AJ6" s="21"/>
      <c r="AK6" s="21"/>
    </row>
    <row r="7" spans="1:37" ht="15.75" customHeight="1">
      <c r="A7" s="35"/>
      <c r="B7" s="20"/>
      <c r="C7" s="20"/>
      <c r="D7" s="20"/>
      <c r="E7" s="18" t="s">
        <v>6</v>
      </c>
      <c r="F7" s="18" t="s">
        <v>7</v>
      </c>
      <c r="G7" s="18" t="s">
        <v>8</v>
      </c>
      <c r="H7" s="21" t="s">
        <v>27</v>
      </c>
      <c r="I7" s="21"/>
      <c r="J7" s="21"/>
      <c r="K7" s="21" t="s">
        <v>28</v>
      </c>
      <c r="L7" s="21"/>
      <c r="M7" s="21"/>
      <c r="N7" s="21" t="s">
        <v>34</v>
      </c>
      <c r="O7" s="21"/>
      <c r="P7" s="21"/>
      <c r="Q7" s="18" t="s">
        <v>6</v>
      </c>
      <c r="R7" s="18" t="s">
        <v>7</v>
      </c>
      <c r="S7" s="18" t="s">
        <v>8</v>
      </c>
      <c r="T7" s="22" t="s">
        <v>29</v>
      </c>
      <c r="U7" s="23"/>
      <c r="V7" s="24"/>
      <c r="W7" s="22" t="s">
        <v>30</v>
      </c>
      <c r="X7" s="23"/>
      <c r="Y7" s="24"/>
      <c r="Z7" s="22" t="s">
        <v>31</v>
      </c>
      <c r="AA7" s="23"/>
      <c r="AB7" s="24"/>
      <c r="AC7" s="22" t="s">
        <v>32</v>
      </c>
      <c r="AD7" s="23"/>
      <c r="AE7" s="24"/>
      <c r="AF7" s="22" t="s">
        <v>33</v>
      </c>
      <c r="AG7" s="23"/>
      <c r="AH7" s="24"/>
      <c r="AI7" s="18" t="s">
        <v>6</v>
      </c>
      <c r="AJ7" s="18" t="s">
        <v>7</v>
      </c>
      <c r="AK7" s="18" t="s">
        <v>8</v>
      </c>
    </row>
    <row r="8" spans="1:37" ht="110.25">
      <c r="A8" s="36"/>
      <c r="B8" s="19"/>
      <c r="C8" s="19"/>
      <c r="D8" s="19"/>
      <c r="E8" s="19"/>
      <c r="F8" s="19"/>
      <c r="G8" s="19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10" t="s">
        <v>6</v>
      </c>
      <c r="O8" s="10" t="s">
        <v>7</v>
      </c>
      <c r="P8" s="10" t="s">
        <v>8</v>
      </c>
      <c r="Q8" s="19"/>
      <c r="R8" s="19"/>
      <c r="S8" s="19"/>
      <c r="T8" s="10" t="s">
        <v>6</v>
      </c>
      <c r="U8" s="10" t="s">
        <v>7</v>
      </c>
      <c r="V8" s="10" t="s">
        <v>8</v>
      </c>
      <c r="W8" s="10" t="s">
        <v>6</v>
      </c>
      <c r="X8" s="10" t="s">
        <v>7</v>
      </c>
      <c r="Y8" s="10" t="s">
        <v>8</v>
      </c>
      <c r="Z8" s="10" t="s">
        <v>6</v>
      </c>
      <c r="AA8" s="10" t="s">
        <v>7</v>
      </c>
      <c r="AB8" s="10" t="s">
        <v>8</v>
      </c>
      <c r="AC8" s="10" t="s">
        <v>6</v>
      </c>
      <c r="AD8" s="10" t="s">
        <v>7</v>
      </c>
      <c r="AE8" s="10" t="s">
        <v>8</v>
      </c>
      <c r="AF8" s="10" t="s">
        <v>6</v>
      </c>
      <c r="AG8" s="10" t="s">
        <v>7</v>
      </c>
      <c r="AH8" s="10" t="s">
        <v>8</v>
      </c>
      <c r="AI8" s="19"/>
      <c r="AJ8" s="19"/>
      <c r="AK8" s="19"/>
    </row>
    <row r="9" spans="1:37" ht="15.75">
      <c r="A9" s="6">
        <v>1</v>
      </c>
      <c r="B9" s="6" t="s">
        <v>22</v>
      </c>
      <c r="C9" s="6" t="s">
        <v>23</v>
      </c>
      <c r="D9" s="6">
        <v>3</v>
      </c>
      <c r="E9" s="6">
        <v>1</v>
      </c>
      <c r="F9" s="6">
        <v>2</v>
      </c>
      <c r="G9" s="6">
        <v>0</v>
      </c>
      <c r="H9" s="6">
        <v>1</v>
      </c>
      <c r="I9" s="6">
        <v>1</v>
      </c>
      <c r="J9" s="6">
        <v>1</v>
      </c>
      <c r="K9" s="6">
        <v>1</v>
      </c>
      <c r="L9" s="6">
        <v>1</v>
      </c>
      <c r="M9" s="6">
        <v>1</v>
      </c>
      <c r="N9" s="6">
        <v>1</v>
      </c>
      <c r="O9" s="6">
        <v>1</v>
      </c>
      <c r="P9" s="6">
        <v>1</v>
      </c>
      <c r="Q9" s="6">
        <v>1</v>
      </c>
      <c r="R9" s="6">
        <v>1</v>
      </c>
      <c r="S9" s="6">
        <v>1</v>
      </c>
      <c r="T9" s="6">
        <v>1</v>
      </c>
      <c r="U9" s="6">
        <v>1</v>
      </c>
      <c r="V9" s="6">
        <v>1</v>
      </c>
      <c r="W9" s="6">
        <v>1</v>
      </c>
      <c r="X9" s="6">
        <v>1</v>
      </c>
      <c r="Y9" s="6">
        <v>1</v>
      </c>
      <c r="Z9" s="6">
        <v>1</v>
      </c>
      <c r="AA9" s="6">
        <v>1</v>
      </c>
      <c r="AB9" s="6">
        <v>1</v>
      </c>
      <c r="AC9" s="6">
        <v>1</v>
      </c>
      <c r="AD9" s="6">
        <v>1</v>
      </c>
      <c r="AE9" s="6">
        <v>1</v>
      </c>
      <c r="AF9" s="6">
        <v>1</v>
      </c>
      <c r="AG9" s="6">
        <v>1</v>
      </c>
      <c r="AH9" s="6">
        <v>1</v>
      </c>
      <c r="AI9" s="6">
        <v>1</v>
      </c>
      <c r="AJ9" s="6">
        <v>1</v>
      </c>
      <c r="AK9" s="6">
        <v>1</v>
      </c>
    </row>
    <row r="10" spans="1:37" ht="15.75">
      <c r="A10" s="29" t="s">
        <v>16</v>
      </c>
      <c r="B10" s="30"/>
      <c r="C10" s="31"/>
      <c r="D10" s="5">
        <f t="shared" ref="D10:AK10" si="0">SUM(D9:D9)</f>
        <v>3</v>
      </c>
      <c r="E10" s="11">
        <f t="shared" si="0"/>
        <v>1</v>
      </c>
      <c r="F10" s="11">
        <f t="shared" si="0"/>
        <v>2</v>
      </c>
      <c r="G10" s="11">
        <f t="shared" si="0"/>
        <v>0</v>
      </c>
      <c r="H10" s="11">
        <f t="shared" si="0"/>
        <v>1</v>
      </c>
      <c r="I10" s="11">
        <f t="shared" si="0"/>
        <v>1</v>
      </c>
      <c r="J10" s="11">
        <f t="shared" si="0"/>
        <v>1</v>
      </c>
      <c r="K10" s="11">
        <f t="shared" si="0"/>
        <v>1</v>
      </c>
      <c r="L10" s="11">
        <f t="shared" si="0"/>
        <v>1</v>
      </c>
      <c r="M10" s="11">
        <f t="shared" si="0"/>
        <v>1</v>
      </c>
      <c r="N10" s="11">
        <f t="shared" si="0"/>
        <v>1</v>
      </c>
      <c r="O10" s="11">
        <f t="shared" si="0"/>
        <v>1</v>
      </c>
      <c r="P10" s="11">
        <f t="shared" si="0"/>
        <v>1</v>
      </c>
      <c r="Q10" s="11">
        <f t="shared" si="0"/>
        <v>1</v>
      </c>
      <c r="R10" s="11">
        <f t="shared" si="0"/>
        <v>1</v>
      </c>
      <c r="S10" s="11">
        <f t="shared" si="0"/>
        <v>1</v>
      </c>
      <c r="T10" s="11">
        <f t="shared" si="0"/>
        <v>1</v>
      </c>
      <c r="U10" s="11">
        <f t="shared" si="0"/>
        <v>1</v>
      </c>
      <c r="V10" s="11">
        <f t="shared" si="0"/>
        <v>1</v>
      </c>
      <c r="W10" s="11">
        <f t="shared" si="0"/>
        <v>1</v>
      </c>
      <c r="X10" s="11">
        <f t="shared" si="0"/>
        <v>1</v>
      </c>
      <c r="Y10" s="11">
        <f t="shared" si="0"/>
        <v>1</v>
      </c>
      <c r="Z10" s="11">
        <f t="shared" si="0"/>
        <v>1</v>
      </c>
      <c r="AA10" s="11">
        <f t="shared" si="0"/>
        <v>1</v>
      </c>
      <c r="AB10" s="11">
        <f t="shared" si="0"/>
        <v>1</v>
      </c>
      <c r="AC10" s="11">
        <f t="shared" si="0"/>
        <v>1</v>
      </c>
      <c r="AD10" s="11">
        <f t="shared" si="0"/>
        <v>1</v>
      </c>
      <c r="AE10" s="11">
        <f t="shared" si="0"/>
        <v>1</v>
      </c>
      <c r="AF10" s="11">
        <f t="shared" si="0"/>
        <v>1</v>
      </c>
      <c r="AG10" s="11">
        <f t="shared" si="0"/>
        <v>1</v>
      </c>
      <c r="AH10" s="11">
        <f t="shared" si="0"/>
        <v>1</v>
      </c>
      <c r="AI10" s="11">
        <f t="shared" si="0"/>
        <v>1</v>
      </c>
      <c r="AJ10" s="11">
        <f t="shared" si="0"/>
        <v>1</v>
      </c>
      <c r="AK10" s="11">
        <f t="shared" si="0"/>
        <v>1</v>
      </c>
    </row>
    <row r="11" spans="1:37" ht="15.75">
      <c r="A11" s="27" t="s">
        <v>17</v>
      </c>
      <c r="B11" s="28"/>
      <c r="C11" s="28"/>
      <c r="D11" s="12">
        <f>D10*100/D10</f>
        <v>100</v>
      </c>
      <c r="E11" s="7">
        <f>E10*100/D10</f>
        <v>33.333333333333336</v>
      </c>
      <c r="F11" s="8">
        <f>F10*100/D10</f>
        <v>66.666666666666671</v>
      </c>
      <c r="G11" s="8">
        <f>G10*100/D10</f>
        <v>0</v>
      </c>
      <c r="H11" s="8">
        <f>H10*100/D10</f>
        <v>33.333333333333336</v>
      </c>
      <c r="I11" s="8">
        <f>I10*100/D10</f>
        <v>33.333333333333336</v>
      </c>
      <c r="J11" s="8">
        <f>J10*100/D10</f>
        <v>33.333333333333336</v>
      </c>
      <c r="K11" s="8">
        <f>K10*100/D10</f>
        <v>33.333333333333336</v>
      </c>
      <c r="L11" s="8">
        <f>L10*100/D10</f>
        <v>33.333333333333336</v>
      </c>
      <c r="M11" s="8">
        <f>M10*100/D10</f>
        <v>33.333333333333336</v>
      </c>
      <c r="N11" s="8">
        <f>N10*100/D10</f>
        <v>33.333333333333336</v>
      </c>
      <c r="O11" s="8">
        <f>O10*100/D10</f>
        <v>33.333333333333336</v>
      </c>
      <c r="P11" s="8">
        <f>P10*100/D10</f>
        <v>33.333333333333336</v>
      </c>
      <c r="Q11" s="8">
        <f>Q10*100/D10</f>
        <v>33.333333333333336</v>
      </c>
      <c r="R11" s="8">
        <f>R10*100/D10</f>
        <v>33.333333333333336</v>
      </c>
      <c r="S11" s="8">
        <f>S10*100/D10</f>
        <v>33.333333333333336</v>
      </c>
      <c r="T11" s="8">
        <f>T10*100/D10</f>
        <v>33.333333333333336</v>
      </c>
      <c r="U11" s="8">
        <f>U10*100/D10</f>
        <v>33.333333333333336</v>
      </c>
      <c r="V11" s="8">
        <f>V10*100/D10</f>
        <v>33.333333333333336</v>
      </c>
      <c r="W11" s="8">
        <f>W10*100/D10</f>
        <v>33.333333333333336</v>
      </c>
      <c r="X11" s="8">
        <f>X10*100/D10</f>
        <v>33.333333333333336</v>
      </c>
      <c r="Y11" s="8">
        <f>Y10*100/D10</f>
        <v>33.333333333333336</v>
      </c>
      <c r="Z11" s="8">
        <f>Z10*100/D10</f>
        <v>33.333333333333336</v>
      </c>
      <c r="AA11" s="8">
        <f>AA10*100/D10</f>
        <v>33.333333333333336</v>
      </c>
      <c r="AB11" s="8">
        <f>AB10*100/D10</f>
        <v>33.333333333333336</v>
      </c>
      <c r="AC11" s="8">
        <f>AC10*100/D10</f>
        <v>33.333333333333336</v>
      </c>
      <c r="AD11" s="8">
        <f>AD10*100/D10</f>
        <v>33.333333333333336</v>
      </c>
      <c r="AE11" s="8">
        <f>AE10*100/D10</f>
        <v>33.333333333333336</v>
      </c>
      <c r="AF11" s="8">
        <f>AF10*100/D10</f>
        <v>33.333333333333336</v>
      </c>
      <c r="AG11" s="8">
        <f>AG10*100/D10</f>
        <v>33.333333333333336</v>
      </c>
      <c r="AH11" s="8">
        <f>AH10*100/D10</f>
        <v>33.333333333333336</v>
      </c>
      <c r="AI11" s="8">
        <f>AI10*100/D10</f>
        <v>33.333333333333336</v>
      </c>
      <c r="AJ11" s="8">
        <f>AJ10*100/D10</f>
        <v>33.333333333333336</v>
      </c>
      <c r="AK11" s="8">
        <f>AK10*100/D10</f>
        <v>33.333333333333336</v>
      </c>
    </row>
  </sheetData>
  <mergeCells count="32">
    <mergeCell ref="Q1:R1"/>
    <mergeCell ref="Q6:S6"/>
    <mergeCell ref="K2:S2"/>
    <mergeCell ref="K4:S4"/>
    <mergeCell ref="A10:C10"/>
    <mergeCell ref="B2:F2"/>
    <mergeCell ref="E6:G6"/>
    <mergeCell ref="A6:A8"/>
    <mergeCell ref="B6:B8"/>
    <mergeCell ref="C6:C8"/>
    <mergeCell ref="D6:D8"/>
    <mergeCell ref="K7:M7"/>
    <mergeCell ref="T7:V7"/>
    <mergeCell ref="W7:Y7"/>
    <mergeCell ref="Z7:AB7"/>
    <mergeCell ref="AC7:AE7"/>
    <mergeCell ref="A11:C11"/>
    <mergeCell ref="H6:P6"/>
    <mergeCell ref="T6:AH6"/>
    <mergeCell ref="AI6:AK6"/>
    <mergeCell ref="N7:P7"/>
    <mergeCell ref="Q7:Q8"/>
    <mergeCell ref="R7:R8"/>
    <mergeCell ref="S7:S8"/>
    <mergeCell ref="AF7:AH7"/>
    <mergeCell ref="AI7:AI8"/>
    <mergeCell ref="AJ7:AJ8"/>
    <mergeCell ref="AK7:AK8"/>
    <mergeCell ref="E7:E8"/>
    <mergeCell ref="F7:F8"/>
    <mergeCell ref="G7:G8"/>
    <mergeCell ref="H7:J7"/>
  </mergeCells>
  <pageMargins left="0.7" right="0.7" top="0.75" bottom="0.75" header="0.3" footer="0.3"/>
  <pageSetup paperSize="9" fitToWidth="2" orientation="landscape" verticalDpi="30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K11"/>
  <sheetViews>
    <sheetView topLeftCell="A3" zoomScale="70" zoomScaleNormal="70" workbookViewId="0">
      <selection activeCell="AJ10" sqref="AJ10"/>
    </sheetView>
  </sheetViews>
  <sheetFormatPr defaultRowHeight="15"/>
  <cols>
    <col min="2" max="2" width="17.28515625" customWidth="1"/>
    <col min="3" max="3" width="22.7109375" customWidth="1"/>
  </cols>
  <sheetData>
    <row r="1" spans="1:37">
      <c r="Q1" s="25" t="s">
        <v>13</v>
      </c>
      <c r="R1" s="25"/>
    </row>
    <row r="2" spans="1:37" ht="15" customHeight="1">
      <c r="A2" s="1"/>
      <c r="B2" s="32" t="s">
        <v>25</v>
      </c>
      <c r="C2" s="32"/>
      <c r="D2" s="32"/>
      <c r="E2" s="32"/>
      <c r="F2" s="32"/>
      <c r="G2" s="1"/>
      <c r="H2" s="1"/>
      <c r="I2" s="1"/>
      <c r="J2" s="1"/>
      <c r="K2" s="26" t="s">
        <v>24</v>
      </c>
      <c r="L2" s="26"/>
      <c r="M2" s="26"/>
      <c r="N2" s="26"/>
      <c r="O2" s="26"/>
      <c r="P2" s="26"/>
      <c r="Q2" s="26"/>
      <c r="R2" s="26"/>
      <c r="S2" s="26"/>
    </row>
    <row r="3" spans="1:37" ht="15.75">
      <c r="A3" s="1"/>
      <c r="B3" s="1"/>
      <c r="C3" s="1"/>
      <c r="D3" s="1"/>
      <c r="E3" s="9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37" ht="15.75">
      <c r="A4" s="1"/>
      <c r="B4" s="1"/>
      <c r="C4" s="1"/>
      <c r="D4" s="1"/>
      <c r="E4" s="1"/>
      <c r="F4" s="1"/>
      <c r="G4" s="1"/>
      <c r="H4" s="1"/>
      <c r="I4" s="1"/>
      <c r="J4" s="1"/>
      <c r="K4" s="26" t="s">
        <v>26</v>
      </c>
      <c r="L4" s="26"/>
      <c r="M4" s="26"/>
      <c r="N4" s="26"/>
      <c r="O4" s="26"/>
      <c r="P4" s="26"/>
      <c r="Q4" s="26"/>
      <c r="R4" s="26"/>
      <c r="S4" s="26"/>
    </row>
    <row r="5" spans="1:37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37" ht="15" customHeight="1">
      <c r="A6" s="34" t="s">
        <v>0</v>
      </c>
      <c r="B6" s="18" t="s">
        <v>3</v>
      </c>
      <c r="C6" s="18" t="s">
        <v>4</v>
      </c>
      <c r="D6" s="18" t="s">
        <v>15</v>
      </c>
      <c r="E6" s="33" t="s">
        <v>5</v>
      </c>
      <c r="F6" s="33"/>
      <c r="G6" s="33"/>
      <c r="H6" s="22" t="s">
        <v>10</v>
      </c>
      <c r="I6" s="23"/>
      <c r="J6" s="23"/>
      <c r="K6" s="23"/>
      <c r="L6" s="23"/>
      <c r="M6" s="23"/>
      <c r="N6" s="23"/>
      <c r="O6" s="23"/>
      <c r="P6" s="24"/>
      <c r="Q6" s="21" t="s">
        <v>11</v>
      </c>
      <c r="R6" s="21"/>
      <c r="S6" s="21"/>
      <c r="T6" s="22" t="s">
        <v>12</v>
      </c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4"/>
      <c r="AI6" s="21" t="s">
        <v>9</v>
      </c>
      <c r="AJ6" s="21"/>
      <c r="AK6" s="21"/>
    </row>
    <row r="7" spans="1:37" ht="15.75">
      <c r="A7" s="35"/>
      <c r="B7" s="20"/>
      <c r="C7" s="20"/>
      <c r="D7" s="20"/>
      <c r="E7" s="18" t="s">
        <v>6</v>
      </c>
      <c r="F7" s="18" t="s">
        <v>7</v>
      </c>
      <c r="G7" s="18" t="s">
        <v>8</v>
      </c>
      <c r="H7" s="21" t="s">
        <v>27</v>
      </c>
      <c r="I7" s="21"/>
      <c r="J7" s="21"/>
      <c r="K7" s="21" t="s">
        <v>28</v>
      </c>
      <c r="L7" s="21"/>
      <c r="M7" s="21"/>
      <c r="N7" s="21" t="s">
        <v>34</v>
      </c>
      <c r="O7" s="21"/>
      <c r="P7" s="21"/>
      <c r="Q7" s="18" t="s">
        <v>6</v>
      </c>
      <c r="R7" s="18" t="s">
        <v>7</v>
      </c>
      <c r="S7" s="18" t="s">
        <v>8</v>
      </c>
      <c r="T7" s="22" t="s">
        <v>29</v>
      </c>
      <c r="U7" s="23"/>
      <c r="V7" s="24"/>
      <c r="W7" s="22" t="s">
        <v>30</v>
      </c>
      <c r="X7" s="23"/>
      <c r="Y7" s="24"/>
      <c r="Z7" s="22" t="s">
        <v>31</v>
      </c>
      <c r="AA7" s="23"/>
      <c r="AB7" s="24"/>
      <c r="AC7" s="22" t="s">
        <v>32</v>
      </c>
      <c r="AD7" s="23"/>
      <c r="AE7" s="24"/>
      <c r="AF7" s="22" t="s">
        <v>33</v>
      </c>
      <c r="AG7" s="23"/>
      <c r="AH7" s="24"/>
      <c r="AI7" s="18" t="s">
        <v>6</v>
      </c>
      <c r="AJ7" s="18" t="s">
        <v>7</v>
      </c>
      <c r="AK7" s="18" t="s">
        <v>8</v>
      </c>
    </row>
    <row r="8" spans="1:37" ht="110.25">
      <c r="A8" s="36"/>
      <c r="B8" s="19"/>
      <c r="C8" s="19"/>
      <c r="D8" s="19"/>
      <c r="E8" s="19"/>
      <c r="F8" s="19"/>
      <c r="G8" s="19"/>
      <c r="H8" s="10" t="s">
        <v>6</v>
      </c>
      <c r="I8" s="10" t="s">
        <v>7</v>
      </c>
      <c r="J8" s="10" t="s">
        <v>8</v>
      </c>
      <c r="K8" s="10" t="s">
        <v>6</v>
      </c>
      <c r="L8" s="10" t="s">
        <v>7</v>
      </c>
      <c r="M8" s="10" t="s">
        <v>8</v>
      </c>
      <c r="N8" s="10" t="s">
        <v>6</v>
      </c>
      <c r="O8" s="10" t="s">
        <v>7</v>
      </c>
      <c r="P8" s="10" t="s">
        <v>8</v>
      </c>
      <c r="Q8" s="19"/>
      <c r="R8" s="19"/>
      <c r="S8" s="19"/>
      <c r="T8" s="10" t="s">
        <v>6</v>
      </c>
      <c r="U8" s="10" t="s">
        <v>7</v>
      </c>
      <c r="V8" s="10" t="s">
        <v>8</v>
      </c>
      <c r="W8" s="10" t="s">
        <v>6</v>
      </c>
      <c r="X8" s="10" t="s">
        <v>7</v>
      </c>
      <c r="Y8" s="10" t="s">
        <v>8</v>
      </c>
      <c r="Z8" s="10" t="s">
        <v>6</v>
      </c>
      <c r="AA8" s="10" t="s">
        <v>7</v>
      </c>
      <c r="AB8" s="10" t="s">
        <v>8</v>
      </c>
      <c r="AC8" s="10" t="s">
        <v>6</v>
      </c>
      <c r="AD8" s="10" t="s">
        <v>7</v>
      </c>
      <c r="AE8" s="10" t="s">
        <v>8</v>
      </c>
      <c r="AF8" s="10" t="s">
        <v>6</v>
      </c>
      <c r="AG8" s="10" t="s">
        <v>7</v>
      </c>
      <c r="AH8" s="10" t="s">
        <v>8</v>
      </c>
      <c r="AI8" s="19"/>
      <c r="AJ8" s="19"/>
      <c r="AK8" s="19"/>
    </row>
    <row r="9" spans="1:37" ht="15.75">
      <c r="A9" s="6">
        <v>1</v>
      </c>
      <c r="B9" s="6" t="s">
        <v>22</v>
      </c>
      <c r="C9" s="6" t="s">
        <v>23</v>
      </c>
      <c r="D9" s="6">
        <v>4</v>
      </c>
      <c r="E9" s="6">
        <v>1</v>
      </c>
      <c r="F9" s="6">
        <v>2</v>
      </c>
      <c r="G9" s="6">
        <v>1</v>
      </c>
      <c r="H9" s="6">
        <v>1</v>
      </c>
      <c r="I9" s="6">
        <v>2</v>
      </c>
      <c r="J9" s="6">
        <v>1</v>
      </c>
      <c r="K9" s="6">
        <v>1</v>
      </c>
      <c r="L9" s="6">
        <v>3</v>
      </c>
      <c r="M9" s="6">
        <v>0</v>
      </c>
      <c r="N9" s="6">
        <v>1</v>
      </c>
      <c r="O9" s="6">
        <v>2</v>
      </c>
      <c r="P9" s="6">
        <v>1</v>
      </c>
      <c r="Q9" s="6">
        <v>1</v>
      </c>
      <c r="R9" s="6">
        <v>3</v>
      </c>
      <c r="S9" s="6">
        <v>0</v>
      </c>
      <c r="T9" s="6">
        <v>1</v>
      </c>
      <c r="U9" s="6">
        <v>2</v>
      </c>
      <c r="V9" s="6">
        <v>1</v>
      </c>
      <c r="W9" s="6">
        <v>1</v>
      </c>
      <c r="X9" s="6">
        <v>2</v>
      </c>
      <c r="Y9" s="6">
        <v>1</v>
      </c>
      <c r="Z9" s="6">
        <v>1</v>
      </c>
      <c r="AA9" s="6">
        <v>2</v>
      </c>
      <c r="AB9" s="6">
        <v>1</v>
      </c>
      <c r="AC9" s="6">
        <v>1</v>
      </c>
      <c r="AD9" s="6">
        <v>3</v>
      </c>
      <c r="AE9" s="6">
        <v>0</v>
      </c>
      <c r="AF9" s="6">
        <v>1</v>
      </c>
      <c r="AG9" s="6">
        <v>2</v>
      </c>
      <c r="AH9" s="6">
        <v>1</v>
      </c>
      <c r="AI9" s="6">
        <v>1</v>
      </c>
      <c r="AJ9" s="6">
        <v>3</v>
      </c>
      <c r="AK9" s="6">
        <v>0</v>
      </c>
    </row>
    <row r="10" spans="1:37" ht="15.75">
      <c r="A10" s="29" t="s">
        <v>16</v>
      </c>
      <c r="B10" s="30"/>
      <c r="C10" s="31"/>
      <c r="D10" s="5">
        <f t="shared" ref="D10:AK10" si="0">SUM(D9:D9)</f>
        <v>4</v>
      </c>
      <c r="E10" s="11">
        <f t="shared" si="0"/>
        <v>1</v>
      </c>
      <c r="F10" s="11">
        <f t="shared" si="0"/>
        <v>2</v>
      </c>
      <c r="G10" s="11">
        <f t="shared" si="0"/>
        <v>1</v>
      </c>
      <c r="H10" s="11">
        <f t="shared" si="0"/>
        <v>1</v>
      </c>
      <c r="I10" s="11">
        <f t="shared" si="0"/>
        <v>2</v>
      </c>
      <c r="J10" s="11">
        <f t="shared" si="0"/>
        <v>1</v>
      </c>
      <c r="K10" s="11">
        <f t="shared" si="0"/>
        <v>1</v>
      </c>
      <c r="L10" s="11">
        <f t="shared" si="0"/>
        <v>3</v>
      </c>
      <c r="M10" s="11">
        <f t="shared" si="0"/>
        <v>0</v>
      </c>
      <c r="N10" s="11">
        <f t="shared" si="0"/>
        <v>1</v>
      </c>
      <c r="O10" s="11">
        <f t="shared" si="0"/>
        <v>2</v>
      </c>
      <c r="P10" s="11">
        <f t="shared" si="0"/>
        <v>1</v>
      </c>
      <c r="Q10" s="11">
        <f t="shared" si="0"/>
        <v>1</v>
      </c>
      <c r="R10" s="11">
        <f t="shared" si="0"/>
        <v>3</v>
      </c>
      <c r="S10" s="11">
        <f t="shared" si="0"/>
        <v>0</v>
      </c>
      <c r="T10" s="11">
        <f t="shared" si="0"/>
        <v>1</v>
      </c>
      <c r="U10" s="11">
        <f t="shared" si="0"/>
        <v>2</v>
      </c>
      <c r="V10" s="11">
        <f t="shared" si="0"/>
        <v>1</v>
      </c>
      <c r="W10" s="11">
        <f t="shared" si="0"/>
        <v>1</v>
      </c>
      <c r="X10" s="11">
        <f t="shared" si="0"/>
        <v>2</v>
      </c>
      <c r="Y10" s="11">
        <f t="shared" si="0"/>
        <v>1</v>
      </c>
      <c r="Z10" s="11">
        <f t="shared" si="0"/>
        <v>1</v>
      </c>
      <c r="AA10" s="11">
        <f t="shared" si="0"/>
        <v>2</v>
      </c>
      <c r="AB10" s="11">
        <f t="shared" si="0"/>
        <v>1</v>
      </c>
      <c r="AC10" s="11">
        <f t="shared" si="0"/>
        <v>1</v>
      </c>
      <c r="AD10" s="11">
        <f t="shared" si="0"/>
        <v>3</v>
      </c>
      <c r="AE10" s="11">
        <f t="shared" si="0"/>
        <v>0</v>
      </c>
      <c r="AF10" s="11">
        <f t="shared" si="0"/>
        <v>1</v>
      </c>
      <c r="AG10" s="11">
        <f t="shared" si="0"/>
        <v>2</v>
      </c>
      <c r="AH10" s="11">
        <f t="shared" si="0"/>
        <v>1</v>
      </c>
      <c r="AI10" s="11">
        <f t="shared" si="0"/>
        <v>1</v>
      </c>
      <c r="AJ10" s="11">
        <f t="shared" si="0"/>
        <v>3</v>
      </c>
      <c r="AK10" s="11">
        <f t="shared" si="0"/>
        <v>0</v>
      </c>
    </row>
    <row r="11" spans="1:37" ht="15.75">
      <c r="A11" s="27" t="s">
        <v>17</v>
      </c>
      <c r="B11" s="28"/>
      <c r="C11" s="28"/>
      <c r="D11" s="12">
        <f>D10*100/D10</f>
        <v>100</v>
      </c>
      <c r="E11" s="7">
        <f>E10*100/D10</f>
        <v>25</v>
      </c>
      <c r="F11" s="8">
        <f>F10*100/D10</f>
        <v>50</v>
      </c>
      <c r="G11" s="8">
        <f>G10*100/D10</f>
        <v>25</v>
      </c>
      <c r="H11" s="8">
        <f>H10*100/D10</f>
        <v>25</v>
      </c>
      <c r="I11" s="8">
        <f>I10*100/D10</f>
        <v>50</v>
      </c>
      <c r="J11" s="8">
        <f>J10*100/D10</f>
        <v>25</v>
      </c>
      <c r="K11" s="8">
        <f>K10*100/D10</f>
        <v>25</v>
      </c>
      <c r="L11" s="8">
        <f>L10*100/D10</f>
        <v>75</v>
      </c>
      <c r="M11" s="8">
        <f>M10*100/D10</f>
        <v>0</v>
      </c>
      <c r="N11" s="8">
        <f>N10*100/D10</f>
        <v>25</v>
      </c>
      <c r="O11" s="8">
        <f>O10*100/D10</f>
        <v>50</v>
      </c>
      <c r="P11" s="8">
        <f>P10*100/D10</f>
        <v>25</v>
      </c>
      <c r="Q11" s="8">
        <f>Q10*100/D10</f>
        <v>25</v>
      </c>
      <c r="R11" s="8">
        <f>R10*100/D10</f>
        <v>75</v>
      </c>
      <c r="S11" s="8">
        <f>S10*100/D10</f>
        <v>0</v>
      </c>
      <c r="T11" s="8">
        <f>T10*100/D10</f>
        <v>25</v>
      </c>
      <c r="U11" s="8">
        <f>U10*100/D10</f>
        <v>50</v>
      </c>
      <c r="V11" s="8">
        <f>V10*100/D10</f>
        <v>25</v>
      </c>
      <c r="W11" s="8">
        <f>W10*100/D10</f>
        <v>25</v>
      </c>
      <c r="X11" s="8">
        <f>X10*100/D10</f>
        <v>50</v>
      </c>
      <c r="Y11" s="8">
        <f>Y10*100/D10</f>
        <v>25</v>
      </c>
      <c r="Z11" s="8">
        <f>Z10*100/D10</f>
        <v>25</v>
      </c>
      <c r="AA11" s="8">
        <f>AA10*100/D10</f>
        <v>50</v>
      </c>
      <c r="AB11" s="8">
        <f>AB10*100/D10</f>
        <v>25</v>
      </c>
      <c r="AC11" s="8">
        <f>AC10*100/D10</f>
        <v>25</v>
      </c>
      <c r="AD11" s="8">
        <f>AD10*100/D10</f>
        <v>75</v>
      </c>
      <c r="AE11" s="8">
        <f>AE10*100/D10</f>
        <v>0</v>
      </c>
      <c r="AF11" s="8">
        <f>AF10*100/D10</f>
        <v>25</v>
      </c>
      <c r="AG11" s="8">
        <f>AG10*100/D10</f>
        <v>50</v>
      </c>
      <c r="AH11" s="8">
        <f>AH10*100/D10</f>
        <v>25</v>
      </c>
      <c r="AI11" s="8">
        <f>AI10*100/D10</f>
        <v>25</v>
      </c>
      <c r="AJ11" s="8">
        <f>AJ10*100/D10</f>
        <v>75</v>
      </c>
      <c r="AK11" s="8">
        <f>AK10*100/D10</f>
        <v>0</v>
      </c>
    </row>
  </sheetData>
  <mergeCells count="32">
    <mergeCell ref="A10:C10"/>
    <mergeCell ref="B2:F2"/>
    <mergeCell ref="E6:G6"/>
    <mergeCell ref="A6:A8"/>
    <mergeCell ref="B6:B8"/>
    <mergeCell ref="C6:C8"/>
    <mergeCell ref="D6:D8"/>
    <mergeCell ref="W7:Y7"/>
    <mergeCell ref="Z7:AB7"/>
    <mergeCell ref="AC7:AE7"/>
    <mergeCell ref="AF7:AH7"/>
    <mergeCell ref="Q1:R1"/>
    <mergeCell ref="Q6:S6"/>
    <mergeCell ref="K2:S2"/>
    <mergeCell ref="K4:S4"/>
    <mergeCell ref="H6:P6"/>
    <mergeCell ref="AI7:AI8"/>
    <mergeCell ref="AJ7:AJ8"/>
    <mergeCell ref="AK7:AK8"/>
    <mergeCell ref="A11:C11"/>
    <mergeCell ref="T6:AH6"/>
    <mergeCell ref="AI6:AK6"/>
    <mergeCell ref="E7:E8"/>
    <mergeCell ref="F7:F8"/>
    <mergeCell ref="G7:G8"/>
    <mergeCell ref="H7:J7"/>
    <mergeCell ref="K7:M7"/>
    <mergeCell ref="N7:P7"/>
    <mergeCell ref="Q7:Q8"/>
    <mergeCell ref="R7:R8"/>
    <mergeCell ref="S7:S8"/>
    <mergeCell ref="T7:V7"/>
  </mergeCells>
  <pageMargins left="0.7" right="0.7" top="0.75" bottom="0.75" header="0.3" footer="0.3"/>
  <pageSetup paperSize="9" fitToWidth="2" orientation="landscape" verticalDpi="300" r:id="rId1"/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W21"/>
  <sheetViews>
    <sheetView zoomScale="60" workbookViewId="0">
      <selection activeCell="R14" sqref="R14"/>
    </sheetView>
  </sheetViews>
  <sheetFormatPr defaultRowHeight="15"/>
  <cols>
    <col min="1" max="1" width="22" customWidth="1"/>
    <col min="2" max="2" width="12" customWidth="1"/>
  </cols>
  <sheetData>
    <row r="1" spans="1:23">
      <c r="N1" s="25" t="s">
        <v>13</v>
      </c>
      <c r="O1" s="25"/>
    </row>
    <row r="2" spans="1:23" ht="15.75">
      <c r="A2" s="32" t="s">
        <v>1</v>
      </c>
      <c r="B2" s="32"/>
      <c r="C2" s="32"/>
      <c r="D2" s="32"/>
      <c r="E2" s="32"/>
      <c r="F2" s="1"/>
      <c r="G2" s="1"/>
      <c r="H2" s="1"/>
      <c r="I2" s="26" t="s">
        <v>14</v>
      </c>
      <c r="J2" s="26"/>
      <c r="K2" s="26"/>
      <c r="L2" s="26"/>
      <c r="M2" s="26"/>
      <c r="N2" s="26"/>
      <c r="O2" s="26"/>
      <c r="P2" s="26"/>
      <c r="Q2" s="26"/>
    </row>
    <row r="3" spans="1:23" ht="15.7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23" ht="15.75">
      <c r="A4" s="1"/>
      <c r="B4" s="1"/>
      <c r="C4" s="1"/>
      <c r="D4" s="1"/>
      <c r="E4" s="1"/>
      <c r="F4" s="1"/>
      <c r="G4" s="1"/>
      <c r="H4" s="1"/>
      <c r="I4" s="26" t="s">
        <v>2</v>
      </c>
      <c r="J4" s="26"/>
      <c r="K4" s="26"/>
      <c r="L4" s="26"/>
      <c r="M4" s="26"/>
      <c r="N4" s="26"/>
      <c r="O4" s="26"/>
      <c r="P4" s="26"/>
      <c r="Q4" s="26"/>
    </row>
    <row r="5" spans="1:23" ht="15.7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23" ht="62.25" customHeight="1">
      <c r="A6" s="21" t="s">
        <v>18</v>
      </c>
      <c r="B6" s="21" t="s">
        <v>15</v>
      </c>
      <c r="C6" s="33" t="s">
        <v>5</v>
      </c>
      <c r="D6" s="33"/>
      <c r="E6" s="33"/>
      <c r="F6" s="21" t="s">
        <v>10</v>
      </c>
      <c r="G6" s="21"/>
      <c r="H6" s="21"/>
      <c r="I6" s="21" t="s">
        <v>11</v>
      </c>
      <c r="J6" s="21"/>
      <c r="K6" s="21"/>
      <c r="L6" s="21" t="s">
        <v>12</v>
      </c>
      <c r="M6" s="21"/>
      <c r="N6" s="21"/>
      <c r="O6" s="21" t="s">
        <v>9</v>
      </c>
      <c r="P6" s="21"/>
      <c r="Q6" s="21"/>
      <c r="R6" s="37" t="s">
        <v>35</v>
      </c>
      <c r="S6" s="38"/>
      <c r="T6" s="38"/>
      <c r="U6" s="38"/>
      <c r="V6" s="38"/>
      <c r="W6" s="39"/>
    </row>
    <row r="7" spans="1:23" ht="110.25">
      <c r="A7" s="21"/>
      <c r="B7" s="21"/>
      <c r="C7" s="10" t="s">
        <v>6</v>
      </c>
      <c r="D7" s="10" t="s">
        <v>7</v>
      </c>
      <c r="E7" s="10" t="s">
        <v>8</v>
      </c>
      <c r="F7" s="10" t="s">
        <v>6</v>
      </c>
      <c r="G7" s="10" t="s">
        <v>7</v>
      </c>
      <c r="H7" s="10" t="s">
        <v>8</v>
      </c>
      <c r="I7" s="10" t="s">
        <v>6</v>
      </c>
      <c r="J7" s="10" t="s">
        <v>7</v>
      </c>
      <c r="K7" s="10" t="s">
        <v>8</v>
      </c>
      <c r="L7" s="10" t="s">
        <v>6</v>
      </c>
      <c r="M7" s="10" t="s">
        <v>7</v>
      </c>
      <c r="N7" s="10" t="s">
        <v>8</v>
      </c>
      <c r="O7" s="10" t="s">
        <v>6</v>
      </c>
      <c r="P7" s="10" t="s">
        <v>7</v>
      </c>
      <c r="Q7" s="10" t="s">
        <v>8</v>
      </c>
      <c r="R7" s="10" t="s">
        <v>6</v>
      </c>
      <c r="S7" s="10" t="s">
        <v>17</v>
      </c>
      <c r="T7" s="10" t="s">
        <v>7</v>
      </c>
      <c r="U7" s="10" t="s">
        <v>17</v>
      </c>
      <c r="V7" s="10" t="s">
        <v>8</v>
      </c>
      <c r="W7" s="10" t="s">
        <v>17</v>
      </c>
    </row>
    <row r="8" spans="1:23" ht="15.75">
      <c r="A8" s="11" t="s">
        <v>19</v>
      </c>
      <c r="B8" s="11">
        <v>2</v>
      </c>
      <c r="C8" s="11">
        <v>1</v>
      </c>
      <c r="D8" s="11">
        <v>1</v>
      </c>
      <c r="E8" s="11">
        <v>0</v>
      </c>
      <c r="F8" s="11">
        <v>1</v>
      </c>
      <c r="G8" s="11">
        <v>1</v>
      </c>
      <c r="H8" s="11">
        <v>0</v>
      </c>
      <c r="I8" s="11">
        <v>1</v>
      </c>
      <c r="J8" s="11">
        <v>1</v>
      </c>
      <c r="K8" s="11">
        <v>0</v>
      </c>
      <c r="L8" s="11">
        <v>1</v>
      </c>
      <c r="M8" s="11">
        <v>1</v>
      </c>
      <c r="N8" s="11">
        <v>0</v>
      </c>
      <c r="O8" s="11">
        <v>0</v>
      </c>
      <c r="P8" s="11">
        <v>2</v>
      </c>
      <c r="Q8" s="11">
        <v>0</v>
      </c>
      <c r="R8" s="11">
        <f t="shared" ref="R8:R10" si="0">(C8+F8+I8+L8+O8)/5</f>
        <v>0.8</v>
      </c>
      <c r="S8" s="11">
        <f t="shared" ref="S8:S11" si="1">R8*100/B8</f>
        <v>40</v>
      </c>
      <c r="T8" s="11">
        <f t="shared" ref="T8:T11" si="2">(D8+G8+J8+M8+P8)/5</f>
        <v>1.2</v>
      </c>
      <c r="U8" s="11">
        <f t="shared" ref="U8:U11" si="3">T8*100/B8</f>
        <v>60</v>
      </c>
      <c r="V8" s="11">
        <f t="shared" ref="V8:V11" si="4">(E8+H8+K8+N8+Q8)/5</f>
        <v>0</v>
      </c>
      <c r="W8" s="11">
        <f t="shared" ref="W8:W11" si="5">V8*100/B8</f>
        <v>0</v>
      </c>
    </row>
    <row r="9" spans="1:23" ht="15.75">
      <c r="A9" s="11" t="s">
        <v>20</v>
      </c>
      <c r="B9" s="11">
        <v>3</v>
      </c>
      <c r="C9" s="11">
        <v>1</v>
      </c>
      <c r="D9" s="11">
        <v>2</v>
      </c>
      <c r="E9" s="11">
        <v>0</v>
      </c>
      <c r="F9" s="11">
        <v>1</v>
      </c>
      <c r="G9" s="11">
        <v>1</v>
      </c>
      <c r="H9" s="11">
        <v>1</v>
      </c>
      <c r="I9" s="11">
        <v>1</v>
      </c>
      <c r="J9" s="11">
        <v>1</v>
      </c>
      <c r="K9" s="11">
        <v>1</v>
      </c>
      <c r="L9" s="11">
        <v>1</v>
      </c>
      <c r="M9" s="11">
        <v>1</v>
      </c>
      <c r="N9" s="11">
        <v>1</v>
      </c>
      <c r="O9" s="11">
        <v>1</v>
      </c>
      <c r="P9" s="11">
        <v>1</v>
      </c>
      <c r="Q9" s="11">
        <v>1</v>
      </c>
      <c r="R9" s="11">
        <f t="shared" si="0"/>
        <v>1</v>
      </c>
      <c r="S9" s="11">
        <f t="shared" si="1"/>
        <v>33.333333333333336</v>
      </c>
      <c r="T9" s="11">
        <f t="shared" si="2"/>
        <v>1.2</v>
      </c>
      <c r="U9" s="11">
        <f t="shared" si="3"/>
        <v>40</v>
      </c>
      <c r="V9" s="11">
        <f t="shared" si="4"/>
        <v>0.8</v>
      </c>
      <c r="W9" s="11">
        <f t="shared" si="5"/>
        <v>26.666666666666668</v>
      </c>
    </row>
    <row r="10" spans="1:23" ht="15.75">
      <c r="A10" s="11" t="s">
        <v>21</v>
      </c>
      <c r="B10" s="11">
        <v>4</v>
      </c>
      <c r="C10" s="11">
        <v>1</v>
      </c>
      <c r="D10" s="11">
        <v>2</v>
      </c>
      <c r="E10" s="11">
        <v>1</v>
      </c>
      <c r="F10" s="11">
        <v>1</v>
      </c>
      <c r="G10" s="11">
        <v>3</v>
      </c>
      <c r="H10" s="11">
        <v>0</v>
      </c>
      <c r="I10" s="11">
        <v>1</v>
      </c>
      <c r="J10" s="11">
        <v>3</v>
      </c>
      <c r="K10" s="11">
        <v>0</v>
      </c>
      <c r="L10" s="11">
        <v>1</v>
      </c>
      <c r="M10" s="11">
        <v>2</v>
      </c>
      <c r="N10" s="11">
        <v>1</v>
      </c>
      <c r="O10" s="11">
        <v>1</v>
      </c>
      <c r="P10" s="11">
        <v>3</v>
      </c>
      <c r="Q10" s="11">
        <v>0</v>
      </c>
      <c r="R10" s="11">
        <f t="shared" si="0"/>
        <v>1</v>
      </c>
      <c r="S10" s="11">
        <f t="shared" si="1"/>
        <v>25</v>
      </c>
      <c r="T10" s="11">
        <f t="shared" si="2"/>
        <v>2.6</v>
      </c>
      <c r="U10" s="11">
        <f t="shared" si="3"/>
        <v>65</v>
      </c>
      <c r="V10" s="11">
        <f t="shared" si="4"/>
        <v>0.4</v>
      </c>
      <c r="W10" s="11">
        <f t="shared" si="5"/>
        <v>10</v>
      </c>
    </row>
    <row r="11" spans="1:23" ht="15.75">
      <c r="A11" s="5" t="s">
        <v>16</v>
      </c>
      <c r="B11" s="15">
        <f>SUM(B7:B10)</f>
        <v>9</v>
      </c>
      <c r="C11" s="6">
        <f t="shared" ref="C11:Q11" si="6">SUM(C8:C10)</f>
        <v>3</v>
      </c>
      <c r="D11" s="6">
        <f t="shared" si="6"/>
        <v>5</v>
      </c>
      <c r="E11" s="6">
        <f t="shared" si="6"/>
        <v>1</v>
      </c>
      <c r="F11" s="6">
        <f t="shared" si="6"/>
        <v>3</v>
      </c>
      <c r="G11" s="6">
        <f t="shared" si="6"/>
        <v>5</v>
      </c>
      <c r="H11" s="6">
        <f t="shared" si="6"/>
        <v>1</v>
      </c>
      <c r="I11" s="6">
        <f t="shared" si="6"/>
        <v>3</v>
      </c>
      <c r="J11" s="6">
        <f t="shared" si="6"/>
        <v>5</v>
      </c>
      <c r="K11" s="6">
        <f t="shared" si="6"/>
        <v>1</v>
      </c>
      <c r="L11" s="6">
        <f t="shared" si="6"/>
        <v>3</v>
      </c>
      <c r="M11" s="6">
        <f t="shared" si="6"/>
        <v>4</v>
      </c>
      <c r="N11" s="6">
        <f t="shared" si="6"/>
        <v>2</v>
      </c>
      <c r="O11" s="6">
        <f t="shared" si="6"/>
        <v>2</v>
      </c>
      <c r="P11" s="6">
        <f t="shared" si="6"/>
        <v>6</v>
      </c>
      <c r="Q11" s="6">
        <f t="shared" si="6"/>
        <v>1</v>
      </c>
      <c r="R11" s="11">
        <f>(C11+F11+I11+L11+O11)/5</f>
        <v>2.8</v>
      </c>
      <c r="S11" s="11">
        <f t="shared" si="1"/>
        <v>31.111111111111111</v>
      </c>
      <c r="T11" s="11">
        <f t="shared" si="2"/>
        <v>5</v>
      </c>
      <c r="U11" s="11">
        <f t="shared" si="3"/>
        <v>55.555555555555557</v>
      </c>
      <c r="V11" s="11">
        <f t="shared" si="4"/>
        <v>1.2</v>
      </c>
      <c r="W11" s="3">
        <f t="shared" si="5"/>
        <v>13.333333333333334</v>
      </c>
    </row>
    <row r="12" spans="1:23" ht="15.75">
      <c r="A12" s="14" t="s">
        <v>17</v>
      </c>
      <c r="B12" s="12">
        <f>B11*100/B11</f>
        <v>100</v>
      </c>
      <c r="C12" s="7">
        <f>C11*100/B11</f>
        <v>33.333333333333336</v>
      </c>
      <c r="D12" s="8">
        <f>D11*100/B11</f>
        <v>55.555555555555557</v>
      </c>
      <c r="E12" s="8">
        <f>E11*100/B11</f>
        <v>11.111111111111111</v>
      </c>
      <c r="F12" s="8">
        <f>F11*100/B11</f>
        <v>33.333333333333336</v>
      </c>
      <c r="G12" s="8">
        <f>G11*100/B11</f>
        <v>55.555555555555557</v>
      </c>
      <c r="H12" s="8">
        <f>H11*100/B11</f>
        <v>11.111111111111111</v>
      </c>
      <c r="I12" s="8">
        <f>I11*100/B11</f>
        <v>33.333333333333336</v>
      </c>
      <c r="J12" s="8">
        <f>J11*100/B11</f>
        <v>55.555555555555557</v>
      </c>
      <c r="K12" s="8">
        <f>K11*100/B11</f>
        <v>11.111111111111111</v>
      </c>
      <c r="L12" s="8">
        <f>L11*100/B11</f>
        <v>33.333333333333336</v>
      </c>
      <c r="M12" s="8">
        <f>M11*100/B11</f>
        <v>44.444444444444443</v>
      </c>
      <c r="N12" s="8">
        <f>N11*100/B11</f>
        <v>22.222222222222221</v>
      </c>
      <c r="O12" s="8">
        <f>O11*100/B11</f>
        <v>22.222222222222221</v>
      </c>
      <c r="P12" s="8">
        <f>P11*100/B11</f>
        <v>66.666666666666671</v>
      </c>
      <c r="Q12" s="8">
        <f>Q11*100/B11</f>
        <v>11.111111111111111</v>
      </c>
      <c r="R12" s="16"/>
      <c r="S12" s="16"/>
      <c r="T12" s="16"/>
      <c r="U12" s="16"/>
      <c r="V12" s="16"/>
      <c r="W12" s="17"/>
    </row>
    <row r="13" spans="1:23" ht="15.7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23" ht="15.7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23" ht="15.7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23" ht="15.7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5.7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5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5.75">
      <c r="A20" s="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5.75">
      <c r="A21" s="4"/>
      <c r="B21" s="4"/>
      <c r="C21" s="1"/>
      <c r="D21" s="1"/>
      <c r="E21" s="1"/>
      <c r="F21" s="1"/>
      <c r="H21" s="1"/>
      <c r="I21" s="1"/>
      <c r="J21" s="1"/>
      <c r="K21" s="1"/>
      <c r="L21" s="1"/>
      <c r="M21" s="1"/>
      <c r="N21" s="1"/>
      <c r="O21" s="1"/>
      <c r="P21" s="1"/>
      <c r="Q21" s="1"/>
    </row>
  </sheetData>
  <mergeCells count="12">
    <mergeCell ref="R6:W6"/>
    <mergeCell ref="N1:O1"/>
    <mergeCell ref="L6:N6"/>
    <mergeCell ref="O6:Q6"/>
    <mergeCell ref="A2:E2"/>
    <mergeCell ref="I2:Q2"/>
    <mergeCell ref="I4:Q4"/>
    <mergeCell ref="A6:A7"/>
    <mergeCell ref="B6:B7"/>
    <mergeCell ref="C6:E6"/>
    <mergeCell ref="F6:H6"/>
    <mergeCell ref="I6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младшая группа</vt:lpstr>
      <vt:lpstr>средняя группа</vt:lpstr>
      <vt:lpstr>старшая группа</vt:lpstr>
      <vt:lpstr>Свод методиста ДО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Galina</cp:lastModifiedBy>
  <cp:lastPrinted>2023-10-16T13:27:45Z</cp:lastPrinted>
  <dcterms:created xsi:type="dcterms:W3CDTF">2022-12-22T06:57:03Z</dcterms:created>
  <dcterms:modified xsi:type="dcterms:W3CDTF">2024-09-22T21:32:45Z</dcterms:modified>
</cp:coreProperties>
</file>